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56" activeTab="0"/>
  </bookViews>
  <sheets>
    <sheet name="итого за 10 дней" sheetId="1" r:id="rId1"/>
    <sheet name="день10" sheetId="2" r:id="rId2"/>
    <sheet name="день9" sheetId="3" r:id="rId3"/>
    <sheet name="день8" sheetId="4" r:id="rId4"/>
    <sheet name="день7" sheetId="5" r:id="rId5"/>
    <sheet name="день6" sheetId="6" r:id="rId6"/>
    <sheet name="день5" sheetId="7" r:id="rId7"/>
    <sheet name="день4" sheetId="8" r:id="rId8"/>
    <sheet name="день3" sheetId="9" r:id="rId9"/>
    <sheet name="День2" sheetId="10" r:id="rId10"/>
    <sheet name="день1" sheetId="11" r:id="rId11"/>
  </sheets>
  <definedNames/>
  <calcPr fullCalcOnLoad="1"/>
</workbook>
</file>

<file path=xl/sharedStrings.xml><?xml version="1.0" encoding="utf-8"?>
<sst xmlns="http://schemas.openxmlformats.org/spreadsheetml/2006/main" count="926" uniqueCount="245">
  <si>
    <t>Неделя: первая</t>
  </si>
  <si>
    <t>Наименование блюда</t>
  </si>
  <si>
    <t>Выход</t>
  </si>
  <si>
    <t>Наименование продуктов</t>
  </si>
  <si>
    <t>Вес брутто</t>
  </si>
  <si>
    <t>Б</t>
  </si>
  <si>
    <t>Ж</t>
  </si>
  <si>
    <t>У</t>
  </si>
  <si>
    <t>В1</t>
  </si>
  <si>
    <t>В2</t>
  </si>
  <si>
    <t>С</t>
  </si>
  <si>
    <t>Са</t>
  </si>
  <si>
    <t>Ze</t>
  </si>
  <si>
    <t>Молоко</t>
  </si>
  <si>
    <t>Вода</t>
  </si>
  <si>
    <t>Крупа</t>
  </si>
  <si>
    <t>Хлопья овсяные</t>
  </si>
  <si>
    <t>"Геркулес"</t>
  </si>
  <si>
    <t>Сахар</t>
  </si>
  <si>
    <t>Масло сливочное</t>
  </si>
  <si>
    <t>Хлеб пшеничный</t>
  </si>
  <si>
    <t>Сыр "Костромской"</t>
  </si>
  <si>
    <t>Чай с молоком</t>
  </si>
  <si>
    <t>Чай заварка</t>
  </si>
  <si>
    <t>Груша</t>
  </si>
  <si>
    <t>Картофель</t>
  </si>
  <si>
    <t>Капуста б/к</t>
  </si>
  <si>
    <t>Морковь</t>
  </si>
  <si>
    <t>Лук</t>
  </si>
  <si>
    <t>Томатное пюре</t>
  </si>
  <si>
    <t>Масло растительное</t>
  </si>
  <si>
    <t>Сметана</t>
  </si>
  <si>
    <t>Пюре картофельное</t>
  </si>
  <si>
    <t>Тефтели рыбные</t>
  </si>
  <si>
    <t>Минтай</t>
  </si>
  <si>
    <t>Яйцо</t>
  </si>
  <si>
    <t>Мука</t>
  </si>
  <si>
    <t>Мука пшеничная</t>
  </si>
  <si>
    <t>Хлеб ржаной</t>
  </si>
  <si>
    <t>Смесь сухофруктов</t>
  </si>
  <si>
    <t>Компот из сухофруктов</t>
  </si>
  <si>
    <t>Кефир</t>
  </si>
  <si>
    <t>Творог</t>
  </si>
  <si>
    <t>Наименование блюд</t>
  </si>
  <si>
    <t>Вес</t>
  </si>
  <si>
    <t>Ккал</t>
  </si>
  <si>
    <t>Омлет натуральный</t>
  </si>
  <si>
    <t>Какао с молоком</t>
  </si>
  <si>
    <t>Какао-порошок</t>
  </si>
  <si>
    <t>Огурец соленый</t>
  </si>
  <si>
    <t>Суп крестьянский</t>
  </si>
  <si>
    <t>Крупа перловая</t>
  </si>
  <si>
    <t>Петрушка</t>
  </si>
  <si>
    <t>Птица отварная</t>
  </si>
  <si>
    <t>Кура</t>
  </si>
  <si>
    <t>Свекла</t>
  </si>
  <si>
    <t>Запеканка рисовая</t>
  </si>
  <si>
    <t>с творогом</t>
  </si>
  <si>
    <t>Крупа рисовая</t>
  </si>
  <si>
    <t>Ванилин</t>
  </si>
  <si>
    <t>Молоко сгущенное</t>
  </si>
  <si>
    <t xml:space="preserve">Напиток из </t>
  </si>
  <si>
    <t>шиповника</t>
  </si>
  <si>
    <t>Шиповник</t>
  </si>
  <si>
    <t>Сок яблочный</t>
  </si>
  <si>
    <t>Свекольник</t>
  </si>
  <si>
    <t>Чай с сахаром</t>
  </si>
  <si>
    <t>Итого обед:</t>
  </si>
  <si>
    <t>Итого полдник:</t>
  </si>
  <si>
    <t>Каша манная</t>
  </si>
  <si>
    <t>Крупа манная</t>
  </si>
  <si>
    <t>молочная жидкая</t>
  </si>
  <si>
    <t>Кофейный напиток</t>
  </si>
  <si>
    <t>с молоком</t>
  </si>
  <si>
    <t>(2-ой вариант)</t>
  </si>
  <si>
    <t>Апельсин</t>
  </si>
  <si>
    <t>Итого 2-ой завтрак:</t>
  </si>
  <si>
    <t>Укроп</t>
  </si>
  <si>
    <t>Макароны отварные</t>
  </si>
  <si>
    <t>Макароны</t>
  </si>
  <si>
    <t>Гуляш из говядины</t>
  </si>
  <si>
    <t>Говядина</t>
  </si>
  <si>
    <t>Повидло</t>
  </si>
  <si>
    <t>Итого:</t>
  </si>
  <si>
    <t xml:space="preserve">Каша овсяная из </t>
  </si>
  <si>
    <t>хлопьев овсяных</t>
  </si>
  <si>
    <t>"Геркулес" жидкая</t>
  </si>
  <si>
    <t>Крупа "Геркулес"</t>
  </si>
  <si>
    <t>сушеных</t>
  </si>
  <si>
    <t>Курага</t>
  </si>
  <si>
    <t>Итого завтрак:</t>
  </si>
  <si>
    <t>Яблоко</t>
  </si>
  <si>
    <t>Плов из отварной</t>
  </si>
  <si>
    <t>Лук репчатый</t>
  </si>
  <si>
    <t>Неделя: вторая</t>
  </si>
  <si>
    <t>Сезонность: весенне-зимняя</t>
  </si>
  <si>
    <t>Чай-заварка</t>
  </si>
  <si>
    <t>Салат картофельный</t>
  </si>
  <si>
    <t>с морковью и зеленым</t>
  </si>
  <si>
    <t>горошком</t>
  </si>
  <si>
    <t>Зеленый горошек</t>
  </si>
  <si>
    <t>консервированный</t>
  </si>
  <si>
    <t>Суп с клецками</t>
  </si>
  <si>
    <t>Клецки готовые</t>
  </si>
  <si>
    <t>Капуста тушеная</t>
  </si>
  <si>
    <t>Тефтели из говядины</t>
  </si>
  <si>
    <t>Соус молочный</t>
  </si>
  <si>
    <t>Кофейный напиток с</t>
  </si>
  <si>
    <t>молоком (2-ой вариант)</t>
  </si>
  <si>
    <t xml:space="preserve">Суп картофельный с </t>
  </si>
  <si>
    <t>Горох</t>
  </si>
  <si>
    <t>Рыба припущенная в</t>
  </si>
  <si>
    <t>молоке</t>
  </si>
  <si>
    <t>Мосло растительное</t>
  </si>
  <si>
    <t>Борщ с капустой и</t>
  </si>
  <si>
    <t>картофелем</t>
  </si>
  <si>
    <t>Капуста б/к свежая</t>
  </si>
  <si>
    <t>Рис припущенный</t>
  </si>
  <si>
    <t xml:space="preserve">Курица в соусе </t>
  </si>
  <si>
    <t>Курица</t>
  </si>
  <si>
    <t>Чеснок</t>
  </si>
  <si>
    <t>№ рецептуры</t>
  </si>
  <si>
    <t>Напиток из шиповника</t>
  </si>
  <si>
    <t>Суп молочный с</t>
  </si>
  <si>
    <t xml:space="preserve">макаронными </t>
  </si>
  <si>
    <t>изделиями</t>
  </si>
  <si>
    <t>Рассольник</t>
  </si>
  <si>
    <t>"Ленинградский"</t>
  </si>
  <si>
    <t>Крупа овсяная</t>
  </si>
  <si>
    <t>Компот из плодов и</t>
  </si>
  <si>
    <t>ягод сушеных</t>
  </si>
  <si>
    <t>Фрикадельки из</t>
  </si>
  <si>
    <t>соусе</t>
  </si>
  <si>
    <t>Говядина 1-ой категории</t>
  </si>
  <si>
    <t>№ п/п</t>
  </si>
  <si>
    <t>В среднем за 10 дней</t>
  </si>
  <si>
    <t>Белки</t>
  </si>
  <si>
    <t>Жиры</t>
  </si>
  <si>
    <t>Углеводы</t>
  </si>
  <si>
    <t>Суп молочный с крупой</t>
  </si>
  <si>
    <t xml:space="preserve">     </t>
  </si>
  <si>
    <t>День: первый</t>
  </si>
  <si>
    <t>День: второй</t>
  </si>
  <si>
    <t>День: третий</t>
  </si>
  <si>
    <t>День: четвертый</t>
  </si>
  <si>
    <t>Уха рыбацкая</t>
  </si>
  <si>
    <t>Горбуша нераздел.</t>
  </si>
  <si>
    <t>День: пятый</t>
  </si>
  <si>
    <t>с томатом</t>
  </si>
  <si>
    <t>говядины, тушеные в</t>
  </si>
  <si>
    <t>Обед</t>
  </si>
  <si>
    <t>2-ой завтрак</t>
  </si>
  <si>
    <t>Завтрак</t>
  </si>
  <si>
    <t>Полдник</t>
  </si>
  <si>
    <t xml:space="preserve"> Полдник</t>
  </si>
  <si>
    <t>Печенье</t>
  </si>
  <si>
    <t>День:второй</t>
  </si>
  <si>
    <t>Капуста б\к</t>
  </si>
  <si>
    <t>Молоко или вода</t>
  </si>
  <si>
    <t>Сгущенное молоко</t>
  </si>
  <si>
    <t xml:space="preserve">Каша гречневая </t>
  </si>
  <si>
    <t>рассыпчатая</t>
  </si>
  <si>
    <t>Крупа гречневая</t>
  </si>
  <si>
    <t>Масло  сливочное</t>
  </si>
  <si>
    <t>Салат из свеклы отварной</t>
  </si>
  <si>
    <t>Рагу из птицы</t>
  </si>
  <si>
    <t>Курица потрошенная</t>
  </si>
  <si>
    <t>и кукурузой</t>
  </si>
  <si>
    <t>Кукуруза консервированная</t>
  </si>
  <si>
    <t>Соус белый на</t>
  </si>
  <si>
    <t>рыбном бульоне</t>
  </si>
  <si>
    <t>Бульон рыбный:</t>
  </si>
  <si>
    <t>Лимонная кислота</t>
  </si>
  <si>
    <t>Овощи соленые</t>
  </si>
  <si>
    <t>Салат из моркови</t>
  </si>
  <si>
    <t>с зеленым горошком</t>
  </si>
  <si>
    <t>птицы</t>
  </si>
  <si>
    <t>Бульон для риса</t>
  </si>
  <si>
    <t>Горошек зеленый консерв.</t>
  </si>
  <si>
    <t>зимне-весенняя</t>
  </si>
  <si>
    <t xml:space="preserve"> </t>
  </si>
  <si>
    <t>Салат картофельный с</t>
  </si>
  <si>
    <t>зеленым горошком</t>
  </si>
  <si>
    <t>Горошек зеленый консервир.</t>
  </si>
  <si>
    <t>Компот из ягод</t>
  </si>
  <si>
    <t>Изюм</t>
  </si>
  <si>
    <t>со свежей капустой</t>
  </si>
  <si>
    <t>Молоко кипяченое</t>
  </si>
  <si>
    <t>Бутерброд с повидлом</t>
  </si>
  <si>
    <t>Батон</t>
  </si>
  <si>
    <t>Каша рисовая</t>
  </si>
  <si>
    <t>Салат из свеклы</t>
  </si>
  <si>
    <t>отварной</t>
  </si>
  <si>
    <t>Яйца вареные</t>
  </si>
  <si>
    <t>Яйца</t>
  </si>
  <si>
    <t>Лапшевник с творогом</t>
  </si>
  <si>
    <t>Лапша</t>
  </si>
  <si>
    <t>Вода для варки лапши</t>
  </si>
  <si>
    <t>Сухари пшеничные</t>
  </si>
  <si>
    <t xml:space="preserve">Сгущенное молоко </t>
  </si>
  <si>
    <t xml:space="preserve">Компот из плодов </t>
  </si>
  <si>
    <t>Сезонность:весенне-зимняя</t>
  </si>
  <si>
    <t>с рисом ("ежики")</t>
  </si>
  <si>
    <t>Компот из изюма</t>
  </si>
  <si>
    <t>Суп с рыбными</t>
  </si>
  <si>
    <t>Консервы рыбные</t>
  </si>
  <si>
    <t>Укроп или петрушка</t>
  </si>
  <si>
    <t>Кисель из концентрата</t>
  </si>
  <si>
    <t>плодового</t>
  </si>
  <si>
    <t>Концентрат киселя</t>
  </si>
  <si>
    <t>бобовыми</t>
  </si>
  <si>
    <t>Пряники</t>
  </si>
  <si>
    <t>консервами</t>
  </si>
  <si>
    <t>Жаркое</t>
  </si>
  <si>
    <t>по-домашнему</t>
  </si>
  <si>
    <t>Консерва рыбная</t>
  </si>
  <si>
    <t>Суп-пюре из картофеля</t>
  </si>
  <si>
    <t>Компот из плодов и ягод</t>
  </si>
  <si>
    <t>или джемом</t>
  </si>
  <si>
    <t>Щи из свежей капусты</t>
  </si>
  <si>
    <t>с картофелем</t>
  </si>
  <si>
    <t xml:space="preserve">Щи из свежей капусты </t>
  </si>
  <si>
    <t>и ягод сушеных</t>
  </si>
  <si>
    <t>Возрастная категория:1-3 лет</t>
  </si>
  <si>
    <t>1/10шт.</t>
  </si>
  <si>
    <t>с крупой</t>
  </si>
  <si>
    <t>60/20</t>
  </si>
  <si>
    <t>23</t>
  </si>
  <si>
    <t>Возрастная категория :1-3 лет</t>
  </si>
  <si>
    <t>Возрастная категория: 1-3 лет</t>
  </si>
  <si>
    <t>60/30</t>
  </si>
  <si>
    <t>5</t>
  </si>
  <si>
    <t>Геркулес</t>
  </si>
  <si>
    <t>Бутерброд с джемом</t>
  </si>
  <si>
    <t>или повидлом</t>
  </si>
  <si>
    <t>жидкая</t>
  </si>
  <si>
    <t>крупа манная</t>
  </si>
  <si>
    <t>Суп с рыбными консервами</t>
  </si>
  <si>
    <t xml:space="preserve">Лук </t>
  </si>
  <si>
    <t>Накопительная  ведомость</t>
  </si>
  <si>
    <t>Показатели</t>
  </si>
  <si>
    <t>Потребность в пищевых веществах,энергии,витаминах (суточная)</t>
  </si>
  <si>
    <t>Дни месяца</t>
  </si>
  <si>
    <t>Килокалории</t>
  </si>
  <si>
    <t>Витамин 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</si>
</sst>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O5" sqref="O5"/>
    </sheetView>
  </sheetViews>
  <sheetFormatPr defaultColWidth="9.00390625" defaultRowHeight="12.75"/>
  <sheetData>
    <row r="1" spans="1:14" ht="23.25">
      <c r="A1" s="108" t="s">
        <v>239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59" t="s">
        <v>134</v>
      </c>
      <c r="B2" s="109" t="s">
        <v>240</v>
      </c>
      <c r="C2" s="59" t="s">
        <v>241</v>
      </c>
      <c r="D2" s="110" t="s">
        <v>242</v>
      </c>
      <c r="E2" s="111"/>
      <c r="F2" s="111"/>
      <c r="G2" s="111"/>
      <c r="H2" s="111"/>
      <c r="I2" s="111"/>
      <c r="J2" s="111"/>
      <c r="K2" s="111"/>
      <c r="L2" s="111"/>
      <c r="M2" s="112"/>
      <c r="N2" s="59" t="s">
        <v>135</v>
      </c>
    </row>
    <row r="3" spans="1:14" ht="86.25" customHeight="1">
      <c r="A3" s="60"/>
      <c r="B3" s="109"/>
      <c r="C3" s="60"/>
      <c r="D3" s="113">
        <v>1</v>
      </c>
      <c r="E3" s="113">
        <v>2</v>
      </c>
      <c r="F3" s="113">
        <v>3</v>
      </c>
      <c r="G3" s="113">
        <v>4</v>
      </c>
      <c r="H3" s="113">
        <v>5</v>
      </c>
      <c r="I3" s="113">
        <v>6</v>
      </c>
      <c r="J3" s="113">
        <v>7</v>
      </c>
      <c r="K3" s="113">
        <v>8</v>
      </c>
      <c r="L3" s="113">
        <v>9</v>
      </c>
      <c r="M3" s="114">
        <v>10</v>
      </c>
      <c r="N3" s="60"/>
    </row>
    <row r="4" spans="1:14" ht="12.75">
      <c r="A4" s="115">
        <v>1</v>
      </c>
      <c r="B4" s="116" t="s">
        <v>136</v>
      </c>
      <c r="C4" s="117">
        <v>32</v>
      </c>
      <c r="D4" s="115">
        <v>32</v>
      </c>
      <c r="E4" s="115">
        <v>35</v>
      </c>
      <c r="F4" s="115">
        <v>33</v>
      </c>
      <c r="G4" s="115">
        <v>33</v>
      </c>
      <c r="H4" s="115">
        <v>41</v>
      </c>
      <c r="I4" s="115">
        <v>28</v>
      </c>
      <c r="J4" s="115">
        <v>34</v>
      </c>
      <c r="K4" s="115">
        <v>33</v>
      </c>
      <c r="L4" s="115">
        <v>31</v>
      </c>
      <c r="M4" s="115">
        <v>34</v>
      </c>
      <c r="N4" s="115">
        <v>33</v>
      </c>
    </row>
    <row r="5" spans="1:14" ht="12.75">
      <c r="A5" s="115">
        <v>2</v>
      </c>
      <c r="B5" s="116" t="s">
        <v>137</v>
      </c>
      <c r="C5" s="115">
        <v>35</v>
      </c>
      <c r="D5" s="115">
        <v>35</v>
      </c>
      <c r="E5" s="115">
        <v>37</v>
      </c>
      <c r="F5" s="115">
        <v>34</v>
      </c>
      <c r="G5" s="115">
        <v>36</v>
      </c>
      <c r="H5" s="115">
        <v>34</v>
      </c>
      <c r="I5" s="115">
        <v>37</v>
      </c>
      <c r="J5" s="115">
        <v>36</v>
      </c>
      <c r="K5" s="115">
        <v>39</v>
      </c>
      <c r="L5" s="117">
        <v>36</v>
      </c>
      <c r="M5" s="115">
        <v>43</v>
      </c>
      <c r="N5" s="115">
        <v>36</v>
      </c>
    </row>
    <row r="6" spans="1:14" ht="12.75">
      <c r="A6" s="115">
        <v>3</v>
      </c>
      <c r="B6" s="116" t="s">
        <v>138</v>
      </c>
      <c r="C6" s="115">
        <v>152</v>
      </c>
      <c r="D6" s="115">
        <v>145</v>
      </c>
      <c r="E6" s="115">
        <v>151</v>
      </c>
      <c r="F6" s="115">
        <v>179</v>
      </c>
      <c r="G6" s="115">
        <v>143</v>
      </c>
      <c r="H6" s="115">
        <v>179</v>
      </c>
      <c r="I6" s="115">
        <v>162</v>
      </c>
      <c r="J6" s="115">
        <v>146</v>
      </c>
      <c r="K6" s="115">
        <v>152</v>
      </c>
      <c r="L6" s="115">
        <v>133</v>
      </c>
      <c r="M6" s="115">
        <v>142</v>
      </c>
      <c r="N6" s="115">
        <v>152</v>
      </c>
    </row>
    <row r="7" spans="1:14" ht="12.75">
      <c r="A7" s="115">
        <v>4</v>
      </c>
      <c r="B7" s="116" t="s">
        <v>243</v>
      </c>
      <c r="C7" s="115">
        <v>1050</v>
      </c>
      <c r="D7" s="115">
        <v>1032</v>
      </c>
      <c r="E7" s="115">
        <v>1050</v>
      </c>
      <c r="F7" s="115">
        <v>1096</v>
      </c>
      <c r="G7" s="115">
        <v>1010</v>
      </c>
      <c r="H7" s="115">
        <v>1220</v>
      </c>
      <c r="I7" s="115">
        <v>1090</v>
      </c>
      <c r="J7" s="115">
        <v>1167</v>
      </c>
      <c r="K7" s="115">
        <v>1286</v>
      </c>
      <c r="L7" s="115">
        <v>1048</v>
      </c>
      <c r="M7" s="115">
        <v>1024</v>
      </c>
      <c r="N7" s="115">
        <v>1100</v>
      </c>
    </row>
    <row r="8" spans="1:14" ht="12.75">
      <c r="A8" s="115">
        <v>5</v>
      </c>
      <c r="B8" s="116" t="s">
        <v>244</v>
      </c>
      <c r="C8" s="115">
        <v>34</v>
      </c>
      <c r="D8" s="115">
        <v>34</v>
      </c>
      <c r="E8" s="115">
        <v>34</v>
      </c>
      <c r="F8" s="115">
        <v>34</v>
      </c>
      <c r="G8" s="115">
        <v>34</v>
      </c>
      <c r="H8" s="115">
        <v>34</v>
      </c>
      <c r="I8" s="115">
        <v>34</v>
      </c>
      <c r="J8" s="115">
        <v>34</v>
      </c>
      <c r="K8" s="115">
        <v>34</v>
      </c>
      <c r="L8" s="115">
        <v>34</v>
      </c>
      <c r="M8" s="115">
        <v>34</v>
      </c>
      <c r="N8" s="115">
        <v>34</v>
      </c>
    </row>
  </sheetData>
  <sheetProtection/>
  <mergeCells count="6">
    <mergeCell ref="A1:N1"/>
    <mergeCell ref="A2:A3"/>
    <mergeCell ref="B2:B3"/>
    <mergeCell ref="C2:C3"/>
    <mergeCell ref="D2:M2"/>
    <mergeCell ref="N2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zoomScalePageLayoutView="0" workbookViewId="0" topLeftCell="A34">
      <selection activeCell="H56" sqref="H56"/>
    </sheetView>
  </sheetViews>
  <sheetFormatPr defaultColWidth="9.00390625" defaultRowHeight="12.75"/>
  <cols>
    <col min="3" max="3" width="11.75390625" style="0" customWidth="1"/>
    <col min="6" max="6" width="16.125" style="0" customWidth="1"/>
    <col min="7" max="7" width="1.875" style="0" hidden="1" customWidth="1"/>
    <col min="8" max="8" width="7.75390625" style="0" customWidth="1"/>
    <col min="9" max="9" width="6.375" style="0" customWidth="1"/>
    <col min="10" max="10" width="5.75390625" style="0" customWidth="1"/>
    <col min="11" max="11" width="6.00390625" style="0" customWidth="1"/>
    <col min="12" max="12" width="7.00390625" style="0" customWidth="1"/>
    <col min="13" max="13" width="5.75390625" style="0" customWidth="1"/>
    <col min="14" max="14" width="6.75390625" style="0" customWidth="1"/>
    <col min="15" max="15" width="5.25390625" style="0" customWidth="1"/>
    <col min="16" max="16" width="6.625" style="0" customWidth="1"/>
    <col min="17" max="17" width="7.125" style="0" customWidth="1"/>
  </cols>
  <sheetData>
    <row r="1" spans="1:3" ht="12.75">
      <c r="A1" s="8" t="s">
        <v>143</v>
      </c>
      <c r="B1" s="8"/>
      <c r="C1" s="8"/>
    </row>
    <row r="2" spans="1:3" ht="12.75">
      <c r="A2" s="8" t="s">
        <v>0</v>
      </c>
      <c r="B2" s="8"/>
      <c r="C2" s="8"/>
    </row>
    <row r="3" spans="1:3" ht="12.75">
      <c r="A3" s="8" t="s">
        <v>201</v>
      </c>
      <c r="B3" s="8" t="s">
        <v>179</v>
      </c>
      <c r="C3" s="8"/>
    </row>
    <row r="4" spans="1:17" ht="12" customHeight="1">
      <c r="A4" s="14" t="s">
        <v>223</v>
      </c>
      <c r="B4" s="14"/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8" customFormat="1" ht="0.7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2.75">
      <c r="A7" s="78" t="s">
        <v>121</v>
      </c>
      <c r="B7" s="70" t="s">
        <v>43</v>
      </c>
      <c r="C7" s="72"/>
      <c r="D7" s="76" t="s">
        <v>2</v>
      </c>
      <c r="E7" s="70" t="s">
        <v>3</v>
      </c>
      <c r="F7" s="71"/>
      <c r="G7" s="72"/>
      <c r="H7" s="52" t="s">
        <v>4</v>
      </c>
      <c r="I7" s="76" t="s">
        <v>5</v>
      </c>
      <c r="J7" s="76" t="s">
        <v>6</v>
      </c>
      <c r="K7" s="76" t="s">
        <v>7</v>
      </c>
      <c r="L7" s="76" t="s">
        <v>45</v>
      </c>
      <c r="M7" s="76" t="s">
        <v>8</v>
      </c>
      <c r="N7" s="76" t="s">
        <v>9</v>
      </c>
      <c r="O7" s="76" t="s">
        <v>10</v>
      </c>
      <c r="P7" s="76" t="s">
        <v>11</v>
      </c>
      <c r="Q7" s="76" t="s">
        <v>12</v>
      </c>
    </row>
    <row r="8" spans="1:17" ht="10.5" customHeight="1">
      <c r="A8" s="79"/>
      <c r="B8" s="73"/>
      <c r="C8" s="75"/>
      <c r="D8" s="77"/>
      <c r="E8" s="73"/>
      <c r="F8" s="74"/>
      <c r="G8" s="75"/>
      <c r="H8" s="53"/>
      <c r="I8" s="77"/>
      <c r="J8" s="77"/>
      <c r="K8" s="77"/>
      <c r="L8" s="77"/>
      <c r="M8" s="77"/>
      <c r="N8" s="77"/>
      <c r="O8" s="77"/>
      <c r="P8" s="77"/>
      <c r="Q8" s="77"/>
    </row>
    <row r="9" spans="1:17" ht="10.5" customHeight="1">
      <c r="A9" s="61" t="s">
        <v>152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1:17" ht="12.75">
      <c r="A10" s="1">
        <v>277</v>
      </c>
      <c r="B10" s="64" t="s">
        <v>69</v>
      </c>
      <c r="C10" s="65"/>
      <c r="D10" s="1">
        <v>150</v>
      </c>
      <c r="E10" s="64" t="s">
        <v>70</v>
      </c>
      <c r="F10" s="66"/>
      <c r="G10" s="65"/>
      <c r="H10" s="1">
        <v>23.3</v>
      </c>
      <c r="I10" s="1">
        <v>4.65</v>
      </c>
      <c r="J10" s="1">
        <v>5.3</v>
      </c>
      <c r="K10" s="1">
        <v>23.18</v>
      </c>
      <c r="L10" s="1">
        <v>161.6</v>
      </c>
      <c r="M10" s="1">
        <v>0.05</v>
      </c>
      <c r="N10" s="1">
        <v>0.11</v>
      </c>
      <c r="O10" s="1">
        <v>1.03</v>
      </c>
      <c r="P10" s="1">
        <v>99.5</v>
      </c>
      <c r="Q10" s="1">
        <v>0.33</v>
      </c>
    </row>
    <row r="11" spans="1:17" ht="12.75">
      <c r="A11" s="1"/>
      <c r="B11" s="64" t="s">
        <v>71</v>
      </c>
      <c r="C11" s="65"/>
      <c r="D11" s="1"/>
      <c r="E11" s="64" t="s">
        <v>13</v>
      </c>
      <c r="F11" s="66"/>
      <c r="G11" s="65"/>
      <c r="H11" s="1">
        <v>79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9"/>
      <c r="C12" s="20"/>
      <c r="D12" s="1"/>
      <c r="E12" s="19" t="s">
        <v>14</v>
      </c>
      <c r="F12" s="24"/>
      <c r="G12" s="20"/>
      <c r="H12" s="1">
        <v>53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9"/>
      <c r="C13" s="20"/>
      <c r="D13" s="1"/>
      <c r="E13" s="19" t="s">
        <v>18</v>
      </c>
      <c r="F13" s="24"/>
      <c r="G13" s="20"/>
      <c r="H13" s="1">
        <v>3.75</v>
      </c>
      <c r="I13" s="1"/>
      <c r="J13" s="1"/>
      <c r="K13" s="1"/>
      <c r="L13" s="1"/>
      <c r="M13" s="1"/>
      <c r="N13" s="1"/>
      <c r="O13" s="1"/>
      <c r="P13" s="1"/>
      <c r="Q13" s="1"/>
    </row>
    <row r="14" spans="1:19" ht="12.75">
      <c r="A14" s="1"/>
      <c r="B14" s="64"/>
      <c r="C14" s="65"/>
      <c r="D14" s="1"/>
      <c r="E14" s="64" t="s">
        <v>19</v>
      </c>
      <c r="F14" s="66"/>
      <c r="G14" s="65"/>
      <c r="H14" s="1">
        <v>3.75</v>
      </c>
      <c r="I14" s="1"/>
      <c r="J14" s="1"/>
      <c r="K14" s="1"/>
      <c r="L14" s="1"/>
      <c r="M14" s="1"/>
      <c r="N14" s="1"/>
      <c r="O14" s="1"/>
      <c r="P14" s="1"/>
      <c r="Q14" s="1"/>
      <c r="S14" s="32"/>
    </row>
    <row r="15" spans="1:17" ht="12.75">
      <c r="A15" s="1">
        <v>122</v>
      </c>
      <c r="B15" s="64" t="s">
        <v>20</v>
      </c>
      <c r="C15" s="65"/>
      <c r="D15" s="1">
        <v>20</v>
      </c>
      <c r="E15" s="64" t="s">
        <v>20</v>
      </c>
      <c r="F15" s="66"/>
      <c r="G15" s="65"/>
      <c r="H15" s="1">
        <v>20</v>
      </c>
      <c r="I15" s="1">
        <v>1.52</v>
      </c>
      <c r="J15" s="1">
        <v>1.56</v>
      </c>
      <c r="K15" s="1">
        <v>9.8</v>
      </c>
      <c r="L15" s="1">
        <v>47</v>
      </c>
      <c r="M15" s="1">
        <v>0.02</v>
      </c>
      <c r="N15" s="1">
        <v>0.005</v>
      </c>
      <c r="O15" s="1">
        <v>0</v>
      </c>
      <c r="P15" s="1">
        <v>4</v>
      </c>
      <c r="Q15" s="1">
        <v>0.22</v>
      </c>
    </row>
    <row r="16" spans="1:17" ht="12.75">
      <c r="A16" s="1">
        <v>114</v>
      </c>
      <c r="B16" s="19" t="s">
        <v>21</v>
      </c>
      <c r="C16" s="20"/>
      <c r="D16" s="1">
        <v>8</v>
      </c>
      <c r="E16" s="19" t="s">
        <v>21</v>
      </c>
      <c r="F16" s="24"/>
      <c r="G16" s="20"/>
      <c r="H16" s="1">
        <v>8.08</v>
      </c>
      <c r="I16" s="1">
        <v>2.04</v>
      </c>
      <c r="J16" s="1">
        <v>2.08</v>
      </c>
      <c r="K16" s="1">
        <v>0</v>
      </c>
      <c r="L16" s="1">
        <v>27.4</v>
      </c>
      <c r="M16" s="1">
        <v>0.002</v>
      </c>
      <c r="N16" s="1">
        <v>0.028</v>
      </c>
      <c r="O16" s="1">
        <v>0.056</v>
      </c>
      <c r="P16" s="1">
        <v>72</v>
      </c>
      <c r="Q16" s="1">
        <v>0.07</v>
      </c>
    </row>
    <row r="17" spans="1:17" ht="12.75">
      <c r="A17" s="1">
        <v>508</v>
      </c>
      <c r="B17" s="64" t="s">
        <v>47</v>
      </c>
      <c r="C17" s="65"/>
      <c r="D17" s="1">
        <v>175</v>
      </c>
      <c r="E17" s="64" t="s">
        <v>48</v>
      </c>
      <c r="F17" s="66"/>
      <c r="G17" s="65"/>
      <c r="H17" s="1">
        <v>2.25</v>
      </c>
      <c r="I17" s="1">
        <v>1.95</v>
      </c>
      <c r="J17" s="1">
        <v>0.33</v>
      </c>
      <c r="K17" s="1">
        <v>19.42</v>
      </c>
      <c r="L17" s="1">
        <v>88.67</v>
      </c>
      <c r="M17" s="1">
        <v>0.022</v>
      </c>
      <c r="N17" s="1">
        <v>0.05</v>
      </c>
      <c r="O17" s="1">
        <v>0.48</v>
      </c>
      <c r="P17" s="1">
        <v>0.38</v>
      </c>
      <c r="Q17" s="1">
        <v>0.38</v>
      </c>
    </row>
    <row r="18" spans="1:17" ht="12.75">
      <c r="A18" s="1"/>
      <c r="B18" s="64"/>
      <c r="C18" s="65"/>
      <c r="D18" s="1"/>
      <c r="E18" s="64" t="s">
        <v>13</v>
      </c>
      <c r="F18" s="66"/>
      <c r="G18" s="65"/>
      <c r="H18" s="1">
        <v>75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4"/>
      <c r="C19" s="65"/>
      <c r="D19" s="1"/>
      <c r="E19" s="64" t="s">
        <v>14</v>
      </c>
      <c r="F19" s="66"/>
      <c r="G19" s="65"/>
      <c r="H19" s="1">
        <v>83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56"/>
      <c r="C20" s="58"/>
      <c r="D20" s="1"/>
      <c r="E20" s="64" t="s">
        <v>18</v>
      </c>
      <c r="F20" s="66"/>
      <c r="G20" s="65"/>
      <c r="H20" s="1">
        <v>15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61" t="s">
        <v>90</v>
      </c>
      <c r="C21" s="63"/>
      <c r="D21" s="13"/>
      <c r="E21" s="67"/>
      <c r="F21" s="68"/>
      <c r="G21" s="69"/>
      <c r="H21" s="13"/>
      <c r="I21" s="13">
        <f aca="true" t="shared" si="0" ref="I21:Q21">SUM(I10:I20)</f>
        <v>10.16</v>
      </c>
      <c r="J21" s="13">
        <f t="shared" si="0"/>
        <v>9.27</v>
      </c>
      <c r="K21" s="13">
        <v>52.4</v>
      </c>
      <c r="L21" s="13">
        <f t="shared" si="0"/>
        <v>324.67</v>
      </c>
      <c r="M21" s="13">
        <f t="shared" si="0"/>
        <v>0.094</v>
      </c>
      <c r="N21" s="13">
        <f t="shared" si="0"/>
        <v>0.193</v>
      </c>
      <c r="O21" s="13">
        <f t="shared" si="0"/>
        <v>1.566</v>
      </c>
      <c r="P21" s="13">
        <f t="shared" si="0"/>
        <v>175.88</v>
      </c>
      <c r="Q21" s="13">
        <f t="shared" si="0"/>
        <v>1</v>
      </c>
    </row>
    <row r="22" spans="1:17" ht="12.75">
      <c r="A22" s="61" t="s">
        <v>151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12.75">
      <c r="A23" s="1">
        <v>532</v>
      </c>
      <c r="B23" s="64" t="s">
        <v>75</v>
      </c>
      <c r="C23" s="65"/>
      <c r="D23" s="1">
        <v>100</v>
      </c>
      <c r="E23" s="64" t="s">
        <v>75</v>
      </c>
      <c r="F23" s="66"/>
      <c r="G23" s="65"/>
      <c r="H23" s="1">
        <v>100</v>
      </c>
      <c r="I23" s="1">
        <v>0.7</v>
      </c>
      <c r="J23" s="1">
        <v>0.3</v>
      </c>
      <c r="K23" s="1">
        <v>8.1</v>
      </c>
      <c r="L23" s="1">
        <v>43</v>
      </c>
      <c r="M23" s="1">
        <v>0.04</v>
      </c>
      <c r="N23" s="1">
        <v>0.03</v>
      </c>
      <c r="O23" s="1">
        <v>60</v>
      </c>
      <c r="P23" s="1">
        <v>34</v>
      </c>
      <c r="Q23" s="1">
        <v>0.3</v>
      </c>
    </row>
    <row r="24" spans="1:17" ht="12.75">
      <c r="A24" s="1"/>
      <c r="B24" s="61" t="s">
        <v>76</v>
      </c>
      <c r="C24" s="63"/>
      <c r="D24" s="13"/>
      <c r="E24" s="67"/>
      <c r="F24" s="68"/>
      <c r="G24" s="69"/>
      <c r="H24" s="13"/>
      <c r="I24" s="13">
        <v>0.7</v>
      </c>
      <c r="J24" s="13">
        <v>0.3</v>
      </c>
      <c r="K24" s="13">
        <v>8.1</v>
      </c>
      <c r="L24" s="13">
        <v>43</v>
      </c>
      <c r="M24" s="13">
        <v>0.04</v>
      </c>
      <c r="N24" s="13">
        <v>0.03</v>
      </c>
      <c r="O24" s="13">
        <v>60</v>
      </c>
      <c r="P24" s="13">
        <v>34</v>
      </c>
      <c r="Q24" s="13">
        <v>0.3</v>
      </c>
    </row>
    <row r="25" spans="1:17" ht="12.75">
      <c r="A25" s="61" t="s">
        <v>150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12.75">
      <c r="A26" s="29">
        <v>46</v>
      </c>
      <c r="B26" s="40" t="s">
        <v>97</v>
      </c>
      <c r="C26" s="28"/>
      <c r="D26" s="30">
        <v>40</v>
      </c>
      <c r="E26" s="40" t="s">
        <v>25</v>
      </c>
      <c r="F26" s="28"/>
      <c r="G26" s="27"/>
      <c r="H26" s="30">
        <v>20</v>
      </c>
      <c r="I26" s="30">
        <v>1.56</v>
      </c>
      <c r="J26" s="30">
        <v>2.95</v>
      </c>
      <c r="K26" s="30">
        <v>8.88</v>
      </c>
      <c r="L26" s="30">
        <v>68.4</v>
      </c>
      <c r="M26" s="30">
        <v>0.05</v>
      </c>
      <c r="N26" s="30">
        <v>0.02</v>
      </c>
      <c r="O26" s="30">
        <v>5.84</v>
      </c>
      <c r="P26" s="30">
        <v>11.8</v>
      </c>
      <c r="Q26" s="31">
        <v>0.56</v>
      </c>
    </row>
    <row r="27" spans="1:17" ht="12.75">
      <c r="A27" s="29"/>
      <c r="B27" s="40" t="s">
        <v>186</v>
      </c>
      <c r="C27" s="28"/>
      <c r="D27" s="30"/>
      <c r="E27" s="40" t="s">
        <v>26</v>
      </c>
      <c r="F27" s="28"/>
      <c r="G27" s="27"/>
      <c r="H27" s="30">
        <v>17.6</v>
      </c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2.75">
      <c r="A28" s="29"/>
      <c r="B28" s="40" t="s">
        <v>167</v>
      </c>
      <c r="C28" s="28"/>
      <c r="D28" s="30"/>
      <c r="E28" s="40" t="s">
        <v>168</v>
      </c>
      <c r="F28" s="28"/>
      <c r="G28" s="27"/>
      <c r="H28" s="30">
        <v>16.8</v>
      </c>
      <c r="I28" s="30"/>
      <c r="J28" s="30"/>
      <c r="K28" s="30"/>
      <c r="L28" s="30"/>
      <c r="M28" s="30"/>
      <c r="N28" s="30"/>
      <c r="O28" s="30"/>
      <c r="P28" s="30"/>
      <c r="Q28" s="31"/>
    </row>
    <row r="29" spans="1:17" ht="12.75">
      <c r="A29" s="29"/>
      <c r="B29" s="40"/>
      <c r="C29" s="28"/>
      <c r="D29" s="30"/>
      <c r="E29" s="40" t="s">
        <v>30</v>
      </c>
      <c r="F29" s="28"/>
      <c r="G29" s="27"/>
      <c r="H29" s="30">
        <v>2.4</v>
      </c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">
        <v>169</v>
      </c>
      <c r="B30" s="64" t="s">
        <v>50</v>
      </c>
      <c r="C30" s="65"/>
      <c r="D30" s="1">
        <v>150</v>
      </c>
      <c r="E30" s="64" t="s">
        <v>26</v>
      </c>
      <c r="F30" s="66"/>
      <c r="G30" s="65"/>
      <c r="H30" s="1">
        <v>22.5</v>
      </c>
      <c r="I30" s="1">
        <v>1.2</v>
      </c>
      <c r="J30" s="1">
        <v>3.15</v>
      </c>
      <c r="K30" s="1">
        <v>6.75</v>
      </c>
      <c r="L30" s="1">
        <v>63.9</v>
      </c>
      <c r="M30" s="1">
        <v>0.02</v>
      </c>
      <c r="N30" s="1">
        <v>0.016</v>
      </c>
      <c r="O30" s="1">
        <v>6.6</v>
      </c>
      <c r="P30" s="1">
        <v>12.75</v>
      </c>
      <c r="Q30" s="1">
        <v>0.39</v>
      </c>
    </row>
    <row r="31" spans="1:17" ht="12.75">
      <c r="A31" s="1"/>
      <c r="B31" s="64" t="s">
        <v>225</v>
      </c>
      <c r="C31" s="65"/>
      <c r="D31" s="1"/>
      <c r="E31" s="64" t="s">
        <v>25</v>
      </c>
      <c r="F31" s="66"/>
      <c r="G31" s="65"/>
      <c r="H31" s="1">
        <v>20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64"/>
      <c r="C32" s="65"/>
      <c r="D32" s="1"/>
      <c r="E32" s="64" t="s">
        <v>51</v>
      </c>
      <c r="F32" s="66"/>
      <c r="G32" s="65"/>
      <c r="H32" s="1">
        <v>6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64"/>
      <c r="C33" s="65"/>
      <c r="D33" s="1"/>
      <c r="E33" s="64" t="s">
        <v>27</v>
      </c>
      <c r="F33" s="66"/>
      <c r="G33" s="65"/>
      <c r="H33" s="1">
        <v>7.5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64"/>
      <c r="C34" s="65"/>
      <c r="D34" s="1"/>
      <c r="E34" s="64" t="s">
        <v>28</v>
      </c>
      <c r="F34" s="66"/>
      <c r="G34" s="65"/>
      <c r="H34" s="1">
        <v>7.2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64"/>
      <c r="C35" s="65"/>
      <c r="D35" s="1"/>
      <c r="E35" s="64" t="s">
        <v>30</v>
      </c>
      <c r="F35" s="66"/>
      <c r="G35" s="65"/>
      <c r="H35" s="1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>
        <v>491</v>
      </c>
      <c r="B36" s="64" t="s">
        <v>31</v>
      </c>
      <c r="C36" s="65"/>
      <c r="D36" s="1">
        <v>8</v>
      </c>
      <c r="E36" s="64" t="s">
        <v>31</v>
      </c>
      <c r="F36" s="66"/>
      <c r="G36" s="65"/>
      <c r="H36" s="1">
        <v>8</v>
      </c>
      <c r="I36" s="1">
        <v>0.21</v>
      </c>
      <c r="J36" s="1">
        <v>1.2</v>
      </c>
      <c r="K36" s="1">
        <v>0.29</v>
      </c>
      <c r="L36" s="1">
        <v>12.96</v>
      </c>
      <c r="M36" s="1">
        <v>0.002</v>
      </c>
      <c r="N36" s="1">
        <v>0.008</v>
      </c>
      <c r="O36" s="1">
        <v>0.03</v>
      </c>
      <c r="P36" s="1">
        <v>7.04</v>
      </c>
      <c r="Q36" s="1">
        <v>0.02</v>
      </c>
    </row>
    <row r="37" spans="1:17" ht="12.75">
      <c r="A37" s="1">
        <v>435</v>
      </c>
      <c r="B37" s="64" t="s">
        <v>104</v>
      </c>
      <c r="C37" s="65"/>
      <c r="D37" s="1">
        <v>110</v>
      </c>
      <c r="E37" s="64" t="s">
        <v>26</v>
      </c>
      <c r="F37" s="66"/>
      <c r="G37" s="65"/>
      <c r="H37" s="1">
        <v>108</v>
      </c>
      <c r="I37" s="1">
        <v>1.73</v>
      </c>
      <c r="J37" s="1">
        <v>2.82</v>
      </c>
      <c r="K37" s="1">
        <v>27.2</v>
      </c>
      <c r="L37" s="1">
        <v>64.72</v>
      </c>
      <c r="M37" s="1">
        <v>0.008</v>
      </c>
      <c r="N37" s="1">
        <v>0.008</v>
      </c>
      <c r="O37" s="1">
        <v>13.96</v>
      </c>
      <c r="P37" s="1">
        <v>47.55</v>
      </c>
      <c r="Q37" s="1">
        <v>1.79</v>
      </c>
    </row>
    <row r="38" spans="1:17" ht="12.75">
      <c r="A38" s="1"/>
      <c r="B38" s="64"/>
      <c r="C38" s="65"/>
      <c r="D38" s="1"/>
      <c r="E38" s="64" t="s">
        <v>19</v>
      </c>
      <c r="F38" s="66"/>
      <c r="G38" s="65"/>
      <c r="H38" s="1">
        <v>3.72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64"/>
      <c r="C39" s="65"/>
      <c r="D39" s="1"/>
      <c r="E39" s="64" t="s">
        <v>27</v>
      </c>
      <c r="F39" s="66"/>
      <c r="G39" s="65"/>
      <c r="H39" s="1">
        <v>4.12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64"/>
      <c r="C40" s="65"/>
      <c r="D40" s="1"/>
      <c r="E40" s="64" t="s">
        <v>52</v>
      </c>
      <c r="F40" s="66"/>
      <c r="G40" s="65"/>
      <c r="H40" s="1">
        <v>2.21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56"/>
      <c r="C41" s="58"/>
      <c r="D41" s="1"/>
      <c r="E41" s="64" t="s">
        <v>28</v>
      </c>
      <c r="F41" s="66"/>
      <c r="G41" s="65"/>
      <c r="H41" s="1">
        <v>5.83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56"/>
      <c r="C42" s="58"/>
      <c r="D42" s="1"/>
      <c r="E42" s="64" t="s">
        <v>29</v>
      </c>
      <c r="F42" s="66"/>
      <c r="G42" s="65"/>
      <c r="H42" s="1">
        <v>6.76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56"/>
      <c r="C43" s="58"/>
      <c r="D43" s="1"/>
      <c r="E43" s="64" t="s">
        <v>36</v>
      </c>
      <c r="F43" s="66"/>
      <c r="G43" s="65"/>
      <c r="H43" s="1">
        <v>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64"/>
      <c r="C44" s="65"/>
      <c r="D44" s="1"/>
      <c r="E44" s="64" t="s">
        <v>18</v>
      </c>
      <c r="F44" s="66"/>
      <c r="G44" s="65"/>
      <c r="H44" s="1">
        <v>2.45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>
        <v>414</v>
      </c>
      <c r="B45" s="64" t="s">
        <v>53</v>
      </c>
      <c r="C45" s="65"/>
      <c r="D45" s="1">
        <v>60</v>
      </c>
      <c r="E45" s="64" t="s">
        <v>54</v>
      </c>
      <c r="F45" s="66"/>
      <c r="G45" s="65"/>
      <c r="H45" s="1">
        <v>96</v>
      </c>
      <c r="I45" s="1">
        <v>9.71</v>
      </c>
      <c r="J45" s="1">
        <v>7.29</v>
      </c>
      <c r="K45" s="1">
        <v>0</v>
      </c>
      <c r="L45" s="1">
        <v>112.8</v>
      </c>
      <c r="M45" s="1">
        <v>0.017</v>
      </c>
      <c r="N45" s="1">
        <v>0.06</v>
      </c>
      <c r="O45" s="1">
        <v>0.54</v>
      </c>
      <c r="P45" s="1">
        <v>10.56</v>
      </c>
      <c r="Q45" s="1">
        <v>0.68</v>
      </c>
    </row>
    <row r="46" spans="1:17" ht="12.75">
      <c r="A46" s="1"/>
      <c r="B46" s="64"/>
      <c r="C46" s="65"/>
      <c r="D46" s="1"/>
      <c r="E46" s="64" t="s">
        <v>27</v>
      </c>
      <c r="F46" s="66"/>
      <c r="G46" s="65"/>
      <c r="H46" s="1">
        <v>2.57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64"/>
      <c r="C47" s="65"/>
      <c r="D47" s="1"/>
      <c r="E47" s="64" t="s">
        <v>52</v>
      </c>
      <c r="F47" s="66"/>
      <c r="G47" s="65"/>
      <c r="H47" s="1">
        <v>2.57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64"/>
      <c r="C48" s="65"/>
      <c r="D48" s="1"/>
      <c r="E48" s="64"/>
      <c r="F48" s="66"/>
      <c r="G48" s="65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>
        <v>122</v>
      </c>
      <c r="B49" s="64" t="s">
        <v>20</v>
      </c>
      <c r="C49" s="65"/>
      <c r="D49" s="1">
        <v>10</v>
      </c>
      <c r="E49" s="64" t="s">
        <v>20</v>
      </c>
      <c r="F49" s="66"/>
      <c r="G49" s="65"/>
      <c r="H49" s="1">
        <v>10</v>
      </c>
      <c r="I49" s="1">
        <v>0.66</v>
      </c>
      <c r="J49" s="1">
        <v>0.08</v>
      </c>
      <c r="K49" s="1">
        <v>4.92</v>
      </c>
      <c r="L49" s="1">
        <v>23.5</v>
      </c>
      <c r="M49" s="1">
        <v>0.01</v>
      </c>
      <c r="N49" s="1">
        <v>0</v>
      </c>
      <c r="O49" s="1">
        <v>0</v>
      </c>
      <c r="P49" s="1">
        <v>2</v>
      </c>
      <c r="Q49" s="1">
        <v>0.11</v>
      </c>
    </row>
    <row r="50" spans="1:17" ht="12.75">
      <c r="A50" s="1">
        <v>123</v>
      </c>
      <c r="B50" s="64" t="s">
        <v>38</v>
      </c>
      <c r="C50" s="65"/>
      <c r="D50" s="1">
        <v>30</v>
      </c>
      <c r="E50" s="64" t="s">
        <v>38</v>
      </c>
      <c r="F50" s="66"/>
      <c r="G50" s="65"/>
      <c r="H50" s="1">
        <v>30</v>
      </c>
      <c r="I50" s="1">
        <v>1.98</v>
      </c>
      <c r="J50" s="1">
        <v>0.36</v>
      </c>
      <c r="K50" s="1">
        <v>10.02</v>
      </c>
      <c r="L50" s="1">
        <v>52.2</v>
      </c>
      <c r="M50" s="1">
        <v>0.05</v>
      </c>
      <c r="N50" s="1">
        <v>0.02</v>
      </c>
      <c r="O50" s="1">
        <v>0</v>
      </c>
      <c r="P50" s="1">
        <v>10.5</v>
      </c>
      <c r="Q50" s="1">
        <v>1.17</v>
      </c>
    </row>
    <row r="51" spans="1:17" ht="12.75">
      <c r="A51" s="1">
        <v>522</v>
      </c>
      <c r="B51" s="64" t="s">
        <v>40</v>
      </c>
      <c r="C51" s="65"/>
      <c r="D51" s="1">
        <v>150</v>
      </c>
      <c r="E51" s="64" t="s">
        <v>39</v>
      </c>
      <c r="F51" s="66"/>
      <c r="G51" s="65"/>
      <c r="H51" s="1">
        <v>18.75</v>
      </c>
      <c r="I51" s="1">
        <v>0.41</v>
      </c>
      <c r="J51" s="1">
        <v>0</v>
      </c>
      <c r="K51" s="1">
        <v>20.55</v>
      </c>
      <c r="L51" s="1">
        <v>83.8</v>
      </c>
      <c r="M51" s="1">
        <v>0.007</v>
      </c>
      <c r="N51" s="1">
        <v>0.008</v>
      </c>
      <c r="O51" s="1">
        <v>0.11</v>
      </c>
      <c r="P51" s="1">
        <v>42.3</v>
      </c>
      <c r="Q51" s="1">
        <v>1.18</v>
      </c>
    </row>
    <row r="52" spans="1:17" ht="12.75">
      <c r="A52" s="1"/>
      <c r="B52" s="64"/>
      <c r="C52" s="65"/>
      <c r="D52" s="1"/>
      <c r="E52" s="64" t="s">
        <v>18</v>
      </c>
      <c r="F52" s="66"/>
      <c r="G52" s="65"/>
      <c r="H52" s="1">
        <v>11.25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56"/>
      <c r="C53" s="58"/>
      <c r="D53" s="1"/>
      <c r="E53" s="56"/>
      <c r="F53" s="57"/>
      <c r="G53" s="58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3"/>
      <c r="B54" s="61" t="s">
        <v>67</v>
      </c>
      <c r="C54" s="63"/>
      <c r="D54" s="13"/>
      <c r="E54" s="67"/>
      <c r="F54" s="68"/>
      <c r="G54" s="69"/>
      <c r="H54" s="13"/>
      <c r="I54" s="13">
        <f aca="true" t="shared" si="1" ref="I54:Q54">SUM(I26:I53)</f>
        <v>17.46</v>
      </c>
      <c r="J54" s="13">
        <f t="shared" si="1"/>
        <v>17.849999999999998</v>
      </c>
      <c r="K54" s="13">
        <v>78.61</v>
      </c>
      <c r="L54" s="13">
        <f t="shared" si="1"/>
        <v>482.28000000000003</v>
      </c>
      <c r="M54" s="13">
        <f t="shared" si="1"/>
        <v>0.16400000000000003</v>
      </c>
      <c r="N54" s="13">
        <f t="shared" si="1"/>
        <v>0.14</v>
      </c>
      <c r="O54" s="13">
        <f t="shared" si="1"/>
        <v>27.08</v>
      </c>
      <c r="P54" s="13">
        <f t="shared" si="1"/>
        <v>144.5</v>
      </c>
      <c r="Q54" s="13">
        <f t="shared" si="1"/>
        <v>5.9</v>
      </c>
    </row>
    <row r="55" spans="1:17" ht="12.75">
      <c r="A55" s="61" t="s">
        <v>153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2.75">
      <c r="A56" s="1">
        <v>529</v>
      </c>
      <c r="B56" s="64" t="s">
        <v>187</v>
      </c>
      <c r="C56" s="65"/>
      <c r="D56" s="1">
        <v>160</v>
      </c>
      <c r="E56" s="64" t="s">
        <v>13</v>
      </c>
      <c r="F56" s="66"/>
      <c r="G56" s="65"/>
      <c r="H56" s="1">
        <v>168</v>
      </c>
      <c r="I56" s="1">
        <v>4.19</v>
      </c>
      <c r="J56" s="1">
        <v>4.78</v>
      </c>
      <c r="K56" s="1">
        <v>7.55</v>
      </c>
      <c r="L56" s="1">
        <v>90.1</v>
      </c>
      <c r="M56" s="1">
        <v>0.02</v>
      </c>
      <c r="N56" s="33">
        <v>0.1</v>
      </c>
      <c r="O56" s="1">
        <v>0.34</v>
      </c>
      <c r="P56" s="1">
        <v>133.8</v>
      </c>
      <c r="Q56" s="1">
        <v>0.114</v>
      </c>
    </row>
    <row r="57" spans="1:17" ht="12.75">
      <c r="A57" s="1">
        <v>109</v>
      </c>
      <c r="B57" s="64" t="s">
        <v>188</v>
      </c>
      <c r="C57" s="65"/>
      <c r="D57" s="1">
        <v>40</v>
      </c>
      <c r="E57" s="64" t="s">
        <v>189</v>
      </c>
      <c r="F57" s="66"/>
      <c r="G57" s="65"/>
      <c r="H57" s="1">
        <v>15</v>
      </c>
      <c r="I57" s="1">
        <v>1.12</v>
      </c>
      <c r="J57" s="1">
        <v>2.86</v>
      </c>
      <c r="K57" s="1">
        <v>21.75</v>
      </c>
      <c r="L57" s="1">
        <v>117.2</v>
      </c>
      <c r="M57" s="1">
        <v>0.01</v>
      </c>
      <c r="N57" s="33">
        <v>0.01</v>
      </c>
      <c r="O57" s="1">
        <v>0.12</v>
      </c>
      <c r="P57" s="1">
        <v>6.3</v>
      </c>
      <c r="Q57" s="1">
        <v>0.46</v>
      </c>
    </row>
    <row r="58" spans="1:17" ht="12.75">
      <c r="A58" s="1"/>
      <c r="B58" s="64" t="s">
        <v>218</v>
      </c>
      <c r="C58" s="65"/>
      <c r="D58" s="1"/>
      <c r="E58" s="64" t="s">
        <v>82</v>
      </c>
      <c r="F58" s="66"/>
      <c r="G58" s="65"/>
      <c r="H58" s="1">
        <v>24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56"/>
      <c r="C59" s="58"/>
      <c r="D59" s="1"/>
      <c r="E59" s="64" t="s">
        <v>19</v>
      </c>
      <c r="F59" s="66"/>
      <c r="G59" s="65"/>
      <c r="H59" s="1">
        <v>3.3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61" t="s">
        <v>68</v>
      </c>
      <c r="C60" s="63"/>
      <c r="D60" s="13"/>
      <c r="E60" s="67"/>
      <c r="F60" s="68"/>
      <c r="G60" s="69"/>
      <c r="H60" s="13"/>
      <c r="I60" s="13">
        <f aca="true" t="shared" si="2" ref="I60:Q60">SUM(I56:I59)</f>
        <v>5.3100000000000005</v>
      </c>
      <c r="J60" s="13">
        <f t="shared" si="2"/>
        <v>7.640000000000001</v>
      </c>
      <c r="K60" s="13">
        <f t="shared" si="2"/>
        <v>29.3</v>
      </c>
      <c r="L60" s="13">
        <f t="shared" si="2"/>
        <v>207.3</v>
      </c>
      <c r="M60" s="13">
        <f t="shared" si="2"/>
        <v>0.03</v>
      </c>
      <c r="N60" s="13">
        <f t="shared" si="2"/>
        <v>0.11</v>
      </c>
      <c r="O60" s="13">
        <f t="shared" si="2"/>
        <v>0.46</v>
      </c>
      <c r="P60" s="13">
        <f t="shared" si="2"/>
        <v>140.10000000000002</v>
      </c>
      <c r="Q60" s="13">
        <f t="shared" si="2"/>
        <v>0.5740000000000001</v>
      </c>
    </row>
    <row r="61" spans="1:17" ht="12.75">
      <c r="A61" s="1"/>
      <c r="B61" s="61" t="s">
        <v>83</v>
      </c>
      <c r="C61" s="63"/>
      <c r="D61" s="13"/>
      <c r="E61" s="67"/>
      <c r="F61" s="68"/>
      <c r="G61" s="69"/>
      <c r="H61" s="13"/>
      <c r="I61" s="13">
        <v>33</v>
      </c>
      <c r="J61" s="13">
        <v>34</v>
      </c>
      <c r="K61" s="13">
        <v>179</v>
      </c>
      <c r="L61" s="13">
        <v>1096</v>
      </c>
      <c r="M61" s="13">
        <v>0.318</v>
      </c>
      <c r="N61" s="13">
        <v>0.503</v>
      </c>
      <c r="O61" s="13">
        <v>35.13</v>
      </c>
      <c r="P61" s="13">
        <v>490.5</v>
      </c>
      <c r="Q61" s="13">
        <v>7.774</v>
      </c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</sheetData>
  <sheetProtection/>
  <mergeCells count="103">
    <mergeCell ref="E20:G20"/>
    <mergeCell ref="B21:C21"/>
    <mergeCell ref="B7:C8"/>
    <mergeCell ref="E18:G18"/>
    <mergeCell ref="E19:G19"/>
    <mergeCell ref="E21:G21"/>
    <mergeCell ref="B18:C18"/>
    <mergeCell ref="A6:Q6"/>
    <mergeCell ref="E11:G11"/>
    <mergeCell ref="E14:G14"/>
    <mergeCell ref="O7:O8"/>
    <mergeCell ref="P7:P8"/>
    <mergeCell ref="Q7:Q8"/>
    <mergeCell ref="B10:C10"/>
    <mergeCell ref="E10:G10"/>
    <mergeCell ref="I7:I8"/>
    <mergeCell ref="J7:J8"/>
    <mergeCell ref="B34:C34"/>
    <mergeCell ref="B33:C33"/>
    <mergeCell ref="B19:C19"/>
    <mergeCell ref="B20:C20"/>
    <mergeCell ref="A25:Q25"/>
    <mergeCell ref="B30:C30"/>
    <mergeCell ref="B23:C23"/>
    <mergeCell ref="E23:G23"/>
    <mergeCell ref="B24:C24"/>
    <mergeCell ref="B31:C31"/>
    <mergeCell ref="B51:C51"/>
    <mergeCell ref="E51:G51"/>
    <mergeCell ref="B61:C61"/>
    <mergeCell ref="E60:G60"/>
    <mergeCell ref="E61:G61"/>
    <mergeCell ref="B58:C58"/>
    <mergeCell ref="B59:C59"/>
    <mergeCell ref="B56:C56"/>
    <mergeCell ref="E56:G56"/>
    <mergeCell ref="A55:Q55"/>
    <mergeCell ref="B40:C40"/>
    <mergeCell ref="B41:C41"/>
    <mergeCell ref="B42:C42"/>
    <mergeCell ref="B43:C43"/>
    <mergeCell ref="E40:G40"/>
    <mergeCell ref="E41:G41"/>
    <mergeCell ref="E42:G42"/>
    <mergeCell ref="E43:G43"/>
    <mergeCell ref="B36:C36"/>
    <mergeCell ref="B35:C35"/>
    <mergeCell ref="B11:C11"/>
    <mergeCell ref="B14:C14"/>
    <mergeCell ref="A22:Q22"/>
    <mergeCell ref="E24:G24"/>
    <mergeCell ref="B15:C15"/>
    <mergeCell ref="E15:G15"/>
    <mergeCell ref="B17:C17"/>
    <mergeCell ref="E17:G17"/>
    <mergeCell ref="B32:C32"/>
    <mergeCell ref="A7:A8"/>
    <mergeCell ref="A9:Q9"/>
    <mergeCell ref="D7:D8"/>
    <mergeCell ref="E7:G8"/>
    <mergeCell ref="M7:M8"/>
    <mergeCell ref="N7:N8"/>
    <mergeCell ref="H7:H8"/>
    <mergeCell ref="K7:K8"/>
    <mergeCell ref="L7:L8"/>
    <mergeCell ref="E33:G33"/>
    <mergeCell ref="E34:G34"/>
    <mergeCell ref="E35:G35"/>
    <mergeCell ref="E36:G36"/>
    <mergeCell ref="E30:G30"/>
    <mergeCell ref="E31:G31"/>
    <mergeCell ref="E32:G32"/>
    <mergeCell ref="B37:C37"/>
    <mergeCell ref="E37:G37"/>
    <mergeCell ref="E38:G38"/>
    <mergeCell ref="E39:G39"/>
    <mergeCell ref="B38:C38"/>
    <mergeCell ref="B39:C39"/>
    <mergeCell ref="B44:C44"/>
    <mergeCell ref="B48:C48"/>
    <mergeCell ref="E46:G46"/>
    <mergeCell ref="E47:G47"/>
    <mergeCell ref="E44:G44"/>
    <mergeCell ref="E48:G48"/>
    <mergeCell ref="B45:C45"/>
    <mergeCell ref="E45:G45"/>
    <mergeCell ref="B52:C52"/>
    <mergeCell ref="E52:G52"/>
    <mergeCell ref="B53:C53"/>
    <mergeCell ref="E53:G53"/>
    <mergeCell ref="B49:C49"/>
    <mergeCell ref="B46:C46"/>
    <mergeCell ref="B47:C47"/>
    <mergeCell ref="E49:G49"/>
    <mergeCell ref="B50:C50"/>
    <mergeCell ref="E50:G50"/>
    <mergeCell ref="B60:C60"/>
    <mergeCell ref="B57:C57"/>
    <mergeCell ref="E57:G57"/>
    <mergeCell ref="E59:G59"/>
    <mergeCell ref="E58:G58"/>
    <mergeCell ref="B54:C54"/>
    <mergeCell ref="E54:G54"/>
  </mergeCells>
  <printOptions/>
  <pageMargins left="0.75" right="0.75" top="0.17" bottom="0.17" header="0.5" footer="0.5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5"/>
  <sheetViews>
    <sheetView zoomScaleSheetLayoutView="75" zoomScalePageLayoutView="0" workbookViewId="0" topLeftCell="A39">
      <selection activeCell="H56" sqref="H56"/>
    </sheetView>
  </sheetViews>
  <sheetFormatPr defaultColWidth="9.00390625" defaultRowHeight="12.75"/>
  <cols>
    <col min="1" max="1" width="9.625" style="0" customWidth="1"/>
    <col min="3" max="3" width="13.375" style="0" customWidth="1"/>
    <col min="4" max="4" width="7.75390625" style="0" customWidth="1"/>
    <col min="7" max="7" width="6.375" style="0" customWidth="1"/>
    <col min="8" max="8" width="7.875" style="0" customWidth="1"/>
    <col min="9" max="9" width="6.875" style="0" customWidth="1"/>
    <col min="10" max="10" width="5.75390625" style="0" customWidth="1"/>
    <col min="11" max="11" width="6.875" style="0" customWidth="1"/>
    <col min="12" max="12" width="7.875" style="0" customWidth="1"/>
    <col min="13" max="13" width="8.375" style="0" customWidth="1"/>
    <col min="14" max="14" width="7.00390625" style="0" customWidth="1"/>
    <col min="15" max="15" width="6.375" style="0" customWidth="1"/>
    <col min="16" max="16" width="6.75390625" style="0" customWidth="1"/>
    <col min="17" max="17" width="6.875" style="0" customWidth="1"/>
  </cols>
  <sheetData>
    <row r="2" spans="1:4" ht="12.75">
      <c r="A2" s="8" t="s">
        <v>141</v>
      </c>
      <c r="B2" s="8"/>
      <c r="C2" s="8"/>
      <c r="D2" s="18"/>
    </row>
    <row r="3" spans="1:4" ht="12.75">
      <c r="A3" s="8" t="s">
        <v>0</v>
      </c>
      <c r="B3" s="8"/>
      <c r="C3" s="8"/>
      <c r="D3" s="18"/>
    </row>
    <row r="4" spans="1:4" ht="12.75">
      <c r="A4" s="8" t="s">
        <v>201</v>
      </c>
      <c r="B4" s="8" t="s">
        <v>179</v>
      </c>
      <c r="C4" s="8"/>
      <c r="D4" s="18"/>
    </row>
    <row r="5" spans="1:4" ht="12.75">
      <c r="A5" s="8" t="s">
        <v>223</v>
      </c>
      <c r="B5" s="8"/>
      <c r="C5" s="8"/>
      <c r="D5" s="18"/>
    </row>
    <row r="6" ht="12.75" hidden="1"/>
    <row r="7" s="8" customFormat="1" ht="13.5" customHeight="1" hidden="1">
      <c r="A7" s="7"/>
    </row>
    <row r="8" ht="1.5" customHeight="1" hidden="1"/>
    <row r="9" spans="1:17" ht="12.75">
      <c r="A9" s="78" t="s">
        <v>121</v>
      </c>
      <c r="B9" s="70" t="s">
        <v>1</v>
      </c>
      <c r="C9" s="72"/>
      <c r="D9" s="76" t="s">
        <v>2</v>
      </c>
      <c r="E9" s="70" t="s">
        <v>3</v>
      </c>
      <c r="F9" s="71"/>
      <c r="G9" s="72"/>
      <c r="H9" s="106" t="s">
        <v>4</v>
      </c>
      <c r="I9" s="76" t="s">
        <v>5</v>
      </c>
      <c r="J9" s="76" t="s">
        <v>6</v>
      </c>
      <c r="K9" s="76" t="s">
        <v>7</v>
      </c>
      <c r="L9" s="76" t="s">
        <v>45</v>
      </c>
      <c r="M9" s="76" t="s">
        <v>8</v>
      </c>
      <c r="N9" s="76" t="s">
        <v>9</v>
      </c>
      <c r="O9" s="76" t="s">
        <v>10</v>
      </c>
      <c r="P9" s="76" t="s">
        <v>11</v>
      </c>
      <c r="Q9" s="76" t="s">
        <v>12</v>
      </c>
    </row>
    <row r="10" spans="1:17" ht="12.75">
      <c r="A10" s="79"/>
      <c r="B10" s="73"/>
      <c r="C10" s="75"/>
      <c r="D10" s="77"/>
      <c r="E10" s="73"/>
      <c r="F10" s="74"/>
      <c r="G10" s="75"/>
      <c r="H10" s="10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.75">
      <c r="A11" s="61" t="s">
        <v>152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2" spans="1:17" ht="12.75">
      <c r="A12" s="1">
        <v>179</v>
      </c>
      <c r="B12" s="64" t="s">
        <v>139</v>
      </c>
      <c r="C12" s="65"/>
      <c r="D12" s="1">
        <v>150</v>
      </c>
      <c r="E12" s="64" t="s">
        <v>13</v>
      </c>
      <c r="F12" s="66"/>
      <c r="G12" s="65"/>
      <c r="H12" s="1">
        <v>105</v>
      </c>
      <c r="I12" s="1">
        <v>3.6</v>
      </c>
      <c r="J12" s="1">
        <v>3.86</v>
      </c>
      <c r="K12" s="1">
        <v>12.38</v>
      </c>
      <c r="L12" s="1">
        <v>100.6</v>
      </c>
      <c r="M12" s="1">
        <v>0.04</v>
      </c>
      <c r="N12" s="1">
        <v>0.146</v>
      </c>
      <c r="O12" s="1">
        <v>0.67</v>
      </c>
      <c r="P12" s="1">
        <v>116.85</v>
      </c>
      <c r="Q12" s="1">
        <v>0.18</v>
      </c>
    </row>
    <row r="13" spans="1:17" ht="12.75">
      <c r="A13" s="1"/>
      <c r="B13" s="64"/>
      <c r="C13" s="65"/>
      <c r="D13" s="1"/>
      <c r="E13" s="64" t="s">
        <v>14</v>
      </c>
      <c r="F13" s="66"/>
      <c r="G13" s="65"/>
      <c r="H13" s="1">
        <v>45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04"/>
      <c r="C14" s="105"/>
      <c r="D14" s="1"/>
      <c r="E14" s="64" t="s">
        <v>15</v>
      </c>
      <c r="F14" s="66"/>
      <c r="G14" s="6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04"/>
      <c r="C15" s="105"/>
      <c r="D15" s="1"/>
      <c r="E15" s="64" t="s">
        <v>16</v>
      </c>
      <c r="F15" s="66"/>
      <c r="G15" s="65"/>
      <c r="H15" s="1">
        <v>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64"/>
      <c r="C16" s="65"/>
      <c r="D16" s="1"/>
      <c r="E16" s="64" t="s">
        <v>17</v>
      </c>
      <c r="F16" s="66"/>
      <c r="G16" s="6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64"/>
      <c r="C17" s="65"/>
      <c r="D17" s="1"/>
      <c r="E17" s="64" t="s">
        <v>18</v>
      </c>
      <c r="F17" s="66"/>
      <c r="G17" s="65"/>
      <c r="H17" s="1">
        <v>1.2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64"/>
      <c r="C18" s="65"/>
      <c r="D18" s="1"/>
      <c r="E18" s="64" t="s">
        <v>19</v>
      </c>
      <c r="F18" s="66"/>
      <c r="G18" s="65"/>
      <c r="H18" s="1">
        <v>1.5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4"/>
      <c r="C19" s="65"/>
      <c r="D19" s="1"/>
      <c r="E19" s="64"/>
      <c r="F19" s="66"/>
      <c r="G19" s="6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>
        <v>122</v>
      </c>
      <c r="B20" s="64" t="s">
        <v>20</v>
      </c>
      <c r="C20" s="65"/>
      <c r="D20" s="1">
        <v>25</v>
      </c>
      <c r="E20" s="64" t="s">
        <v>20</v>
      </c>
      <c r="F20" s="66"/>
      <c r="G20" s="65"/>
      <c r="H20" s="1">
        <v>25</v>
      </c>
      <c r="I20" s="1">
        <v>1.9</v>
      </c>
      <c r="J20" s="1">
        <v>2</v>
      </c>
      <c r="K20" s="1">
        <v>12.25</v>
      </c>
      <c r="L20" s="1">
        <v>58.75</v>
      </c>
      <c r="M20" s="1">
        <v>0.025</v>
      </c>
      <c r="N20" s="1">
        <v>0.01</v>
      </c>
      <c r="O20" s="1">
        <v>0</v>
      </c>
      <c r="P20" s="1">
        <v>5</v>
      </c>
      <c r="Q20" s="1">
        <v>0.28</v>
      </c>
    </row>
    <row r="21" spans="1:19" ht="12.75">
      <c r="A21" s="1">
        <v>114</v>
      </c>
      <c r="B21" s="64" t="s">
        <v>21</v>
      </c>
      <c r="C21" s="65"/>
      <c r="D21" s="1">
        <v>15</v>
      </c>
      <c r="E21" s="64" t="s">
        <v>21</v>
      </c>
      <c r="F21" s="66"/>
      <c r="G21" s="65"/>
      <c r="H21" s="1">
        <v>15.15</v>
      </c>
      <c r="I21" s="2">
        <v>3.84</v>
      </c>
      <c r="J21" s="1">
        <v>3.9</v>
      </c>
      <c r="K21" s="1">
        <v>0</v>
      </c>
      <c r="L21" s="1">
        <v>51.45</v>
      </c>
      <c r="M21" s="1">
        <v>0.004</v>
      </c>
      <c r="N21" s="1">
        <v>0.054</v>
      </c>
      <c r="O21" s="1">
        <v>0.11</v>
      </c>
      <c r="P21" s="1">
        <v>0.135</v>
      </c>
      <c r="Q21" s="1">
        <v>0.14</v>
      </c>
      <c r="S21" s="10" t="s">
        <v>140</v>
      </c>
    </row>
    <row r="22" spans="1:17" ht="12.75">
      <c r="A22" s="1">
        <v>507</v>
      </c>
      <c r="B22" s="64" t="s">
        <v>22</v>
      </c>
      <c r="C22" s="65"/>
      <c r="D22" s="1">
        <v>160</v>
      </c>
      <c r="E22" s="64" t="s">
        <v>23</v>
      </c>
      <c r="F22" s="66"/>
      <c r="G22" s="65"/>
      <c r="H22" s="1">
        <v>38</v>
      </c>
      <c r="I22" s="1">
        <v>1.08</v>
      </c>
      <c r="J22" s="1">
        <v>0.93</v>
      </c>
      <c r="K22" s="1">
        <v>13.07</v>
      </c>
      <c r="L22" s="1">
        <v>65.34</v>
      </c>
      <c r="M22" s="1">
        <v>0.008</v>
      </c>
      <c r="N22" s="1">
        <v>0.06</v>
      </c>
      <c r="O22" s="1">
        <v>48.3</v>
      </c>
      <c r="P22" s="1">
        <v>49.05</v>
      </c>
      <c r="Q22" s="1">
        <v>0.68</v>
      </c>
    </row>
    <row r="23" spans="1:17" ht="12.75">
      <c r="A23" s="1"/>
      <c r="B23" s="64"/>
      <c r="C23" s="65"/>
      <c r="D23" s="1"/>
      <c r="E23" s="64" t="s">
        <v>18</v>
      </c>
      <c r="F23" s="66"/>
      <c r="G23" s="65"/>
      <c r="H23" s="1">
        <v>11.25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64"/>
      <c r="C24" s="65"/>
      <c r="D24" s="1"/>
      <c r="E24" s="64" t="s">
        <v>13</v>
      </c>
      <c r="F24" s="66"/>
      <c r="G24" s="65"/>
      <c r="H24" s="1">
        <v>38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64"/>
      <c r="C25" s="65"/>
      <c r="D25" s="1"/>
      <c r="E25" s="64" t="s">
        <v>14</v>
      </c>
      <c r="F25" s="66"/>
      <c r="G25" s="65"/>
      <c r="H25" s="1">
        <v>75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61" t="s">
        <v>90</v>
      </c>
      <c r="C26" s="63"/>
      <c r="D26" s="13"/>
      <c r="E26" s="61"/>
      <c r="F26" s="62"/>
      <c r="G26" s="63"/>
      <c r="H26" s="13"/>
      <c r="I26" s="13">
        <v>10.42</v>
      </c>
      <c r="J26" s="13">
        <f aca="true" t="shared" si="0" ref="J26:Q26">SUM(J12:J25)</f>
        <v>10.69</v>
      </c>
      <c r="K26" s="13">
        <f t="shared" si="0"/>
        <v>37.7</v>
      </c>
      <c r="L26" s="13">
        <f t="shared" si="0"/>
        <v>276.14</v>
      </c>
      <c r="M26" s="13">
        <f t="shared" si="0"/>
        <v>0.07700000000000001</v>
      </c>
      <c r="N26" s="13">
        <f t="shared" si="0"/>
        <v>0.27</v>
      </c>
      <c r="O26" s="13">
        <f t="shared" si="0"/>
        <v>49.08</v>
      </c>
      <c r="P26" s="13">
        <f t="shared" si="0"/>
        <v>171.035</v>
      </c>
      <c r="Q26" s="13">
        <f t="shared" si="0"/>
        <v>1.2800000000000002</v>
      </c>
    </row>
    <row r="27" spans="1:17" ht="12.75">
      <c r="A27" s="61" t="s">
        <v>151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2.75">
      <c r="A28" s="1">
        <v>126</v>
      </c>
      <c r="B28" s="64" t="s">
        <v>24</v>
      </c>
      <c r="C28" s="65"/>
      <c r="D28" s="1">
        <v>100</v>
      </c>
      <c r="E28" s="64" t="s">
        <v>24</v>
      </c>
      <c r="F28" s="66"/>
      <c r="G28" s="65"/>
      <c r="H28" s="1">
        <v>100</v>
      </c>
      <c r="I28" s="1">
        <v>0.4</v>
      </c>
      <c r="J28" s="1">
        <v>0.3</v>
      </c>
      <c r="K28" s="1">
        <v>9.5</v>
      </c>
      <c r="L28" s="1">
        <v>42</v>
      </c>
      <c r="M28" s="1">
        <v>0.02</v>
      </c>
      <c r="N28" s="1">
        <v>0.03</v>
      </c>
      <c r="O28" s="1">
        <v>5</v>
      </c>
      <c r="P28" s="1">
        <v>19</v>
      </c>
      <c r="Q28" s="1">
        <v>2.3</v>
      </c>
    </row>
    <row r="29" spans="1:17" s="8" customFormat="1" ht="12.75">
      <c r="A29" s="13"/>
      <c r="B29" s="61" t="s">
        <v>76</v>
      </c>
      <c r="C29" s="63"/>
      <c r="D29" s="13"/>
      <c r="E29" s="61"/>
      <c r="F29" s="62"/>
      <c r="G29" s="63"/>
      <c r="H29" s="13"/>
      <c r="I29" s="13">
        <v>0.4</v>
      </c>
      <c r="J29" s="13">
        <v>0.3</v>
      </c>
      <c r="K29" s="13">
        <v>9.5</v>
      </c>
      <c r="L29" s="13">
        <v>42</v>
      </c>
      <c r="M29" s="13">
        <v>0.02</v>
      </c>
      <c r="N29" s="13">
        <v>0.03</v>
      </c>
      <c r="O29" s="23" t="s">
        <v>231</v>
      </c>
      <c r="P29" s="13">
        <v>19</v>
      </c>
      <c r="Q29" s="13">
        <v>2.3</v>
      </c>
    </row>
    <row r="30" spans="1:17" ht="12.75">
      <c r="A30" s="61" t="s">
        <v>150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ht="12.75">
      <c r="A31" s="29">
        <v>60</v>
      </c>
      <c r="B31" t="s">
        <v>164</v>
      </c>
      <c r="C31" s="30"/>
      <c r="D31" s="30">
        <v>40</v>
      </c>
      <c r="E31" s="28" t="s">
        <v>55</v>
      </c>
      <c r="F31" s="28"/>
      <c r="G31" s="28"/>
      <c r="H31" s="30">
        <v>48.4</v>
      </c>
      <c r="I31" s="30">
        <v>0.68</v>
      </c>
      <c r="J31" s="30">
        <v>2.03</v>
      </c>
      <c r="K31" s="30">
        <v>3.72</v>
      </c>
      <c r="L31" s="30">
        <v>36.2</v>
      </c>
      <c r="M31" s="30">
        <v>0.008</v>
      </c>
      <c r="N31" s="30">
        <v>0.016</v>
      </c>
      <c r="O31" s="30">
        <v>3.38</v>
      </c>
      <c r="P31" s="30">
        <v>17.12</v>
      </c>
      <c r="Q31" s="31">
        <v>0.64</v>
      </c>
    </row>
    <row r="32" spans="1:17" ht="12.75">
      <c r="A32" s="29"/>
      <c r="C32" s="30"/>
      <c r="D32" s="27"/>
      <c r="E32" s="28" t="s">
        <v>30</v>
      </c>
      <c r="F32" s="28"/>
      <c r="G32" s="28"/>
      <c r="H32" s="30">
        <v>2</v>
      </c>
      <c r="I32" s="27"/>
      <c r="J32" s="27"/>
      <c r="K32" s="27"/>
      <c r="L32" s="27"/>
      <c r="M32" s="27"/>
      <c r="N32" s="27"/>
      <c r="O32" s="27"/>
      <c r="P32" s="27"/>
      <c r="Q32" s="26"/>
    </row>
    <row r="33" spans="1:17" ht="12.75">
      <c r="A33" s="1">
        <v>156</v>
      </c>
      <c r="B33" s="87" t="s">
        <v>221</v>
      </c>
      <c r="C33" s="86"/>
      <c r="D33" s="3">
        <v>150</v>
      </c>
      <c r="E33" s="64" t="s">
        <v>25</v>
      </c>
      <c r="F33" s="66"/>
      <c r="G33" s="65"/>
      <c r="H33" s="1">
        <v>24</v>
      </c>
      <c r="I33" s="1">
        <v>0.94</v>
      </c>
      <c r="J33" s="1">
        <v>2.63</v>
      </c>
      <c r="K33" s="1">
        <v>3.89</v>
      </c>
      <c r="L33" s="1">
        <v>50.3</v>
      </c>
      <c r="M33" s="1">
        <v>0.03</v>
      </c>
      <c r="N33" s="1">
        <v>0.024</v>
      </c>
      <c r="O33" s="1">
        <v>10.05</v>
      </c>
      <c r="P33" s="1">
        <v>15.45</v>
      </c>
      <c r="Q33" s="1">
        <v>0.41</v>
      </c>
    </row>
    <row r="34" spans="1:17" ht="12.75">
      <c r="A34" s="1"/>
      <c r="B34" s="64" t="s">
        <v>220</v>
      </c>
      <c r="C34" s="65"/>
      <c r="D34" s="1"/>
      <c r="E34" s="64" t="s">
        <v>26</v>
      </c>
      <c r="F34" s="66"/>
      <c r="G34" s="65"/>
      <c r="H34" s="1">
        <v>38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64"/>
      <c r="C35" s="65"/>
      <c r="D35" s="1"/>
      <c r="E35" s="64" t="s">
        <v>27</v>
      </c>
      <c r="F35" s="66"/>
      <c r="G35" s="65"/>
      <c r="H35" s="1">
        <v>9.16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64"/>
      <c r="C36" s="65"/>
      <c r="D36" s="1"/>
      <c r="E36" s="64" t="s">
        <v>28</v>
      </c>
      <c r="F36" s="66"/>
      <c r="G36" s="65"/>
      <c r="H36" s="1">
        <v>7.5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29</v>
      </c>
      <c r="F37" s="66"/>
      <c r="G37" s="65"/>
      <c r="H37" s="1">
        <v>1.5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30</v>
      </c>
      <c r="F38" s="66"/>
      <c r="G38" s="65"/>
      <c r="H38" s="1">
        <v>3.75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 t="s">
        <v>180</v>
      </c>
      <c r="B39" s="64"/>
      <c r="C39" s="65"/>
      <c r="D39" s="1"/>
      <c r="E39" s="64" t="s">
        <v>14</v>
      </c>
      <c r="F39" s="66"/>
      <c r="G39" s="65"/>
      <c r="H39" s="1">
        <v>120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>
        <v>491</v>
      </c>
      <c r="B40" s="64" t="s">
        <v>31</v>
      </c>
      <c r="C40" s="65"/>
      <c r="D40" s="1">
        <v>8</v>
      </c>
      <c r="E40" s="64" t="s">
        <v>31</v>
      </c>
      <c r="F40" s="66"/>
      <c r="G40" s="65"/>
      <c r="H40" s="1">
        <v>8</v>
      </c>
      <c r="I40" s="1">
        <v>0.21</v>
      </c>
      <c r="J40" s="1">
        <v>1.2</v>
      </c>
      <c r="K40" s="1">
        <v>0.29</v>
      </c>
      <c r="L40" s="1">
        <v>12.96</v>
      </c>
      <c r="M40" s="1">
        <v>0.002</v>
      </c>
      <c r="N40" s="1">
        <v>0.008</v>
      </c>
      <c r="O40" s="1">
        <v>0.03</v>
      </c>
      <c r="P40" s="1">
        <v>7.04</v>
      </c>
      <c r="Q40" s="1">
        <v>0.02</v>
      </c>
    </row>
    <row r="41" spans="1:17" ht="12.75">
      <c r="A41" s="1">
        <v>417</v>
      </c>
      <c r="B41" s="64" t="s">
        <v>165</v>
      </c>
      <c r="C41" s="65"/>
      <c r="D41" s="1">
        <v>150</v>
      </c>
      <c r="E41" s="64" t="s">
        <v>166</v>
      </c>
      <c r="F41" s="66"/>
      <c r="G41" s="65"/>
      <c r="H41" s="1">
        <v>69.4</v>
      </c>
      <c r="I41" s="1">
        <v>8.9</v>
      </c>
      <c r="J41" s="1">
        <v>10.8</v>
      </c>
      <c r="K41" s="1">
        <v>14.08</v>
      </c>
      <c r="L41" s="1">
        <v>196.3</v>
      </c>
      <c r="M41" s="1">
        <v>0.11</v>
      </c>
      <c r="N41" s="1">
        <v>0.12</v>
      </c>
      <c r="O41" s="1">
        <v>8.7</v>
      </c>
      <c r="P41" s="1">
        <v>17.62</v>
      </c>
      <c r="Q41" s="1">
        <v>1.51</v>
      </c>
    </row>
    <row r="42" spans="1:17" ht="12.75">
      <c r="A42" s="1"/>
      <c r="B42" s="64"/>
      <c r="C42" s="65"/>
      <c r="D42" s="1"/>
      <c r="E42" s="64" t="s">
        <v>30</v>
      </c>
      <c r="F42" s="66"/>
      <c r="G42" s="65"/>
      <c r="H42" s="1">
        <v>5.13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64"/>
      <c r="C43" s="65"/>
      <c r="D43" s="1"/>
      <c r="E43" s="64" t="s">
        <v>25</v>
      </c>
      <c r="F43" s="66"/>
      <c r="G43" s="65"/>
      <c r="H43" s="1">
        <v>91.7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64"/>
      <c r="C44" s="65"/>
      <c r="D44" s="1"/>
      <c r="E44" s="64" t="s">
        <v>27</v>
      </c>
      <c r="F44" s="66"/>
      <c r="G44" s="65"/>
      <c r="H44" s="1">
        <v>18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64"/>
      <c r="C45" s="65"/>
      <c r="D45" s="1"/>
      <c r="E45" s="64" t="s">
        <v>29</v>
      </c>
      <c r="F45" s="66"/>
      <c r="G45" s="65"/>
      <c r="H45" s="1">
        <v>5.13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85"/>
      <c r="C46" s="86"/>
      <c r="D46" s="1"/>
      <c r="E46" s="64" t="s">
        <v>28</v>
      </c>
      <c r="F46" s="66"/>
      <c r="G46" s="65"/>
      <c r="H46" s="1">
        <v>10.28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64"/>
      <c r="C47" s="65"/>
      <c r="D47" s="1"/>
      <c r="E47" s="64" t="s">
        <v>37</v>
      </c>
      <c r="F47" s="66"/>
      <c r="G47" s="65"/>
      <c r="H47" s="1">
        <v>0.84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>
        <v>122</v>
      </c>
      <c r="B48" s="64" t="s">
        <v>20</v>
      </c>
      <c r="C48" s="65"/>
      <c r="D48" s="1">
        <v>20</v>
      </c>
      <c r="E48" s="64" t="s">
        <v>20</v>
      </c>
      <c r="F48" s="66"/>
      <c r="G48" s="65"/>
      <c r="H48" s="1">
        <v>20</v>
      </c>
      <c r="I48" s="1">
        <v>1.52</v>
      </c>
      <c r="J48" s="1">
        <v>0.16</v>
      </c>
      <c r="K48" s="1">
        <v>9.84</v>
      </c>
      <c r="L48" s="1">
        <v>46.4</v>
      </c>
      <c r="M48" s="1">
        <v>0.02</v>
      </c>
      <c r="N48" s="1">
        <v>0.01</v>
      </c>
      <c r="O48" s="1">
        <v>0</v>
      </c>
      <c r="P48" s="1">
        <v>4</v>
      </c>
      <c r="Q48" s="1">
        <v>0.25</v>
      </c>
    </row>
    <row r="49" spans="1:17" ht="12.75">
      <c r="A49" s="1">
        <v>123</v>
      </c>
      <c r="B49" s="64" t="s">
        <v>38</v>
      </c>
      <c r="C49" s="65"/>
      <c r="D49" s="1">
        <v>30</v>
      </c>
      <c r="E49" s="64" t="s">
        <v>38</v>
      </c>
      <c r="F49" s="66"/>
      <c r="G49" s="65"/>
      <c r="H49" s="1">
        <v>30</v>
      </c>
      <c r="I49" s="1">
        <v>1.98</v>
      </c>
      <c r="J49" s="1">
        <v>0.36</v>
      </c>
      <c r="K49" s="1">
        <v>10.02</v>
      </c>
      <c r="L49" s="1">
        <v>52.2</v>
      </c>
      <c r="M49" s="1">
        <v>0.05</v>
      </c>
      <c r="N49" s="1">
        <v>0.02</v>
      </c>
      <c r="O49" s="1">
        <v>0</v>
      </c>
      <c r="P49" s="1">
        <v>10.5</v>
      </c>
      <c r="Q49" s="1">
        <v>1.17</v>
      </c>
    </row>
    <row r="50" spans="1:17" ht="12.75">
      <c r="A50" s="1"/>
      <c r="B50" s="64"/>
      <c r="C50" s="65"/>
      <c r="D50" s="1"/>
      <c r="E50" s="64"/>
      <c r="F50" s="66"/>
      <c r="G50" s="6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>
        <v>522</v>
      </c>
      <c r="B51" s="85" t="s">
        <v>40</v>
      </c>
      <c r="C51" s="86"/>
      <c r="D51" s="1">
        <v>150</v>
      </c>
      <c r="E51" s="64" t="s">
        <v>39</v>
      </c>
      <c r="F51" s="66"/>
      <c r="G51" s="65"/>
      <c r="H51" s="1">
        <v>18.75</v>
      </c>
      <c r="I51" s="1">
        <v>0.41</v>
      </c>
      <c r="J51" s="1">
        <v>0</v>
      </c>
      <c r="K51" s="1">
        <v>20.55</v>
      </c>
      <c r="L51" s="1">
        <v>83.8</v>
      </c>
      <c r="M51" s="1">
        <v>0.007</v>
      </c>
      <c r="N51" s="1">
        <v>0.008</v>
      </c>
      <c r="O51" s="1">
        <v>0.11</v>
      </c>
      <c r="P51" s="1">
        <v>42.3</v>
      </c>
      <c r="Q51" s="1">
        <v>1.18</v>
      </c>
    </row>
    <row r="52" spans="1:17" ht="12.75">
      <c r="A52" s="1"/>
      <c r="B52" s="64"/>
      <c r="C52" s="65"/>
      <c r="D52" s="1"/>
      <c r="E52" s="64" t="s">
        <v>18</v>
      </c>
      <c r="F52" s="66"/>
      <c r="G52" s="65"/>
      <c r="H52" s="1">
        <v>11.25</v>
      </c>
      <c r="I52" s="1"/>
      <c r="J52" s="1"/>
      <c r="K52" s="1">
        <f>SUM(K31:K51)</f>
        <v>62.39</v>
      </c>
      <c r="L52" s="1"/>
      <c r="M52" s="1"/>
      <c r="N52" s="1"/>
      <c r="O52" s="1"/>
      <c r="P52" s="1"/>
      <c r="Q52" s="1"/>
    </row>
    <row r="53" spans="1:17" ht="12.75">
      <c r="A53" s="13"/>
      <c r="B53" s="61" t="s">
        <v>67</v>
      </c>
      <c r="C53" s="63"/>
      <c r="D53" s="13"/>
      <c r="E53" s="67"/>
      <c r="F53" s="68"/>
      <c r="G53" s="69"/>
      <c r="H53" s="13"/>
      <c r="I53" s="13">
        <v>14.64</v>
      </c>
      <c r="J53" s="13">
        <v>17.18</v>
      </c>
      <c r="K53" s="13">
        <v>62.39</v>
      </c>
      <c r="L53" s="13">
        <f aca="true" t="shared" si="1" ref="L53:Q53">SUM(L31:L52)</f>
        <v>478.15999999999997</v>
      </c>
      <c r="M53" s="13">
        <f t="shared" si="1"/>
        <v>0.22699999999999998</v>
      </c>
      <c r="N53" s="13">
        <f t="shared" si="1"/>
        <v>0.206</v>
      </c>
      <c r="O53" s="13">
        <f t="shared" si="1"/>
        <v>22.269999999999996</v>
      </c>
      <c r="P53" s="13">
        <f t="shared" si="1"/>
        <v>114.03</v>
      </c>
      <c r="Q53" s="13">
        <f t="shared" si="1"/>
        <v>5.18</v>
      </c>
    </row>
    <row r="54" spans="1:17" s="8" customFormat="1" ht="12.75">
      <c r="A54" s="61" t="s">
        <v>153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2.75">
      <c r="A55" s="1">
        <v>530</v>
      </c>
      <c r="B55" s="85" t="s">
        <v>41</v>
      </c>
      <c r="C55" s="86"/>
      <c r="D55" s="1">
        <v>150</v>
      </c>
      <c r="E55" s="64" t="s">
        <v>41</v>
      </c>
      <c r="F55" s="66"/>
      <c r="G55" s="65"/>
      <c r="H55" s="1">
        <v>150</v>
      </c>
      <c r="I55" s="1">
        <v>4.2</v>
      </c>
      <c r="J55" s="1">
        <v>3.28</v>
      </c>
      <c r="K55" s="1">
        <v>6.13</v>
      </c>
      <c r="L55" s="1">
        <v>70.88</v>
      </c>
      <c r="M55" s="1">
        <v>0.04</v>
      </c>
      <c r="N55" s="1">
        <v>0.231</v>
      </c>
      <c r="O55" s="1">
        <v>1.05</v>
      </c>
      <c r="P55" s="1">
        <v>180</v>
      </c>
      <c r="Q55" s="1">
        <v>0.15</v>
      </c>
    </row>
    <row r="56" spans="1:17" ht="12.75">
      <c r="A56" s="1">
        <v>604</v>
      </c>
      <c r="B56" s="85" t="s">
        <v>155</v>
      </c>
      <c r="C56" s="86"/>
      <c r="D56" s="1">
        <v>50</v>
      </c>
      <c r="E56" s="64" t="s">
        <v>155</v>
      </c>
      <c r="F56" s="66"/>
      <c r="G56" s="65"/>
      <c r="H56" s="1">
        <v>50</v>
      </c>
      <c r="I56" s="1">
        <v>3</v>
      </c>
      <c r="J56" s="1">
        <v>3.92</v>
      </c>
      <c r="K56" s="1">
        <v>29.76</v>
      </c>
      <c r="L56" s="1">
        <v>166.8</v>
      </c>
      <c r="M56" s="1">
        <v>0.03</v>
      </c>
      <c r="N56" s="1">
        <v>0.02</v>
      </c>
      <c r="O56" s="1">
        <v>0</v>
      </c>
      <c r="P56" s="1">
        <v>11.6</v>
      </c>
      <c r="Q56" s="1">
        <v>0.03</v>
      </c>
    </row>
    <row r="57" spans="1:17" ht="12.75">
      <c r="A57" s="13"/>
      <c r="B57" s="61" t="s">
        <v>68</v>
      </c>
      <c r="C57" s="63"/>
      <c r="D57" s="13"/>
      <c r="E57" s="67"/>
      <c r="F57" s="68"/>
      <c r="G57" s="69"/>
      <c r="H57" s="13"/>
      <c r="I57" s="13">
        <f aca="true" t="shared" si="2" ref="I57:Q57">SUM(I55:I56)</f>
        <v>7.2</v>
      </c>
      <c r="J57" s="13">
        <f t="shared" si="2"/>
        <v>7.199999999999999</v>
      </c>
      <c r="K57" s="13">
        <f t="shared" si="2"/>
        <v>35.89</v>
      </c>
      <c r="L57" s="13">
        <f t="shared" si="2"/>
        <v>237.68</v>
      </c>
      <c r="M57" s="13">
        <f t="shared" si="2"/>
        <v>0.07</v>
      </c>
      <c r="N57" s="13">
        <f t="shared" si="2"/>
        <v>0.251</v>
      </c>
      <c r="O57" s="13">
        <f t="shared" si="2"/>
        <v>1.05</v>
      </c>
      <c r="P57" s="13">
        <f t="shared" si="2"/>
        <v>191.6</v>
      </c>
      <c r="Q57" s="13">
        <f t="shared" si="2"/>
        <v>0.18</v>
      </c>
    </row>
    <row r="58" spans="1:17" ht="12.75">
      <c r="A58" s="13"/>
      <c r="B58" s="61" t="s">
        <v>83</v>
      </c>
      <c r="C58" s="63"/>
      <c r="D58" s="13"/>
      <c r="E58" s="67"/>
      <c r="F58" s="68"/>
      <c r="G58" s="69"/>
      <c r="H58" s="13"/>
      <c r="I58" s="13">
        <v>32</v>
      </c>
      <c r="J58" s="13">
        <v>35</v>
      </c>
      <c r="K58" s="13">
        <v>145</v>
      </c>
      <c r="L58" s="13">
        <v>1034</v>
      </c>
      <c r="M58" s="13">
        <v>0.393</v>
      </c>
      <c r="N58" s="13">
        <v>0.755</v>
      </c>
      <c r="O58" s="13">
        <v>77.15</v>
      </c>
      <c r="P58" s="13">
        <v>494.72</v>
      </c>
      <c r="Q58" s="13">
        <v>8.84</v>
      </c>
    </row>
    <row r="64" spans="1:17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</sheetData>
  <sheetProtection/>
  <mergeCells count="102">
    <mergeCell ref="E37:G37"/>
    <mergeCell ref="E43:G43"/>
    <mergeCell ref="E45:G45"/>
    <mergeCell ref="E46:G46"/>
    <mergeCell ref="E47:G47"/>
    <mergeCell ref="E44:G44"/>
    <mergeCell ref="E40:G40"/>
    <mergeCell ref="E41:G41"/>
    <mergeCell ref="B18:C18"/>
    <mergeCell ref="B39:C39"/>
    <mergeCell ref="E42:G42"/>
    <mergeCell ref="B41:C41"/>
    <mergeCell ref="B42:C42"/>
    <mergeCell ref="E39:G39"/>
    <mergeCell ref="E29:G29"/>
    <mergeCell ref="E33:G33"/>
    <mergeCell ref="B33:C33"/>
    <mergeCell ref="B35:C35"/>
    <mergeCell ref="A9:A10"/>
    <mergeCell ref="B9:C10"/>
    <mergeCell ref="D9:D10"/>
    <mergeCell ref="B13:C13"/>
    <mergeCell ref="B16:C16"/>
    <mergeCell ref="B17:C17"/>
    <mergeCell ref="O9:O10"/>
    <mergeCell ref="H9:H10"/>
    <mergeCell ref="I9:I10"/>
    <mergeCell ref="J9:J10"/>
    <mergeCell ref="K9:K10"/>
    <mergeCell ref="B19:C19"/>
    <mergeCell ref="B15:C15"/>
    <mergeCell ref="E13:G13"/>
    <mergeCell ref="E14:G14"/>
    <mergeCell ref="E16:G16"/>
    <mergeCell ref="E51:G51"/>
    <mergeCell ref="E22:G22"/>
    <mergeCell ref="E23:G23"/>
    <mergeCell ref="E24:G24"/>
    <mergeCell ref="E25:G25"/>
    <mergeCell ref="E18:G18"/>
    <mergeCell ref="E20:G20"/>
    <mergeCell ref="E26:G26"/>
    <mergeCell ref="E19:G19"/>
    <mergeCell ref="E21:G21"/>
    <mergeCell ref="N9:N10"/>
    <mergeCell ref="B12:C12"/>
    <mergeCell ref="E12:G12"/>
    <mergeCell ref="E9:G10"/>
    <mergeCell ref="E48:G48"/>
    <mergeCell ref="E49:G49"/>
    <mergeCell ref="E17:G17"/>
    <mergeCell ref="E15:G15"/>
    <mergeCell ref="E28:G28"/>
    <mergeCell ref="A30:Q30"/>
    <mergeCell ref="E53:G53"/>
    <mergeCell ref="A54:Q54"/>
    <mergeCell ref="B53:C53"/>
    <mergeCell ref="E57:G57"/>
    <mergeCell ref="P9:P10"/>
    <mergeCell ref="A11:Q11"/>
    <mergeCell ref="B14:C14"/>
    <mergeCell ref="Q9:Q10"/>
    <mergeCell ref="L9:L10"/>
    <mergeCell ref="M9:M10"/>
    <mergeCell ref="E56:G56"/>
    <mergeCell ref="B56:C56"/>
    <mergeCell ref="E58:G58"/>
    <mergeCell ref="E52:G52"/>
    <mergeCell ref="E38:G38"/>
    <mergeCell ref="A27:Q27"/>
    <mergeCell ref="E34:G34"/>
    <mergeCell ref="E35:G35"/>
    <mergeCell ref="E36:G36"/>
    <mergeCell ref="B58:C58"/>
    <mergeCell ref="E50:G50"/>
    <mergeCell ref="B51:C51"/>
    <mergeCell ref="B52:C52"/>
    <mergeCell ref="B50:C50"/>
    <mergeCell ref="B57:C57"/>
    <mergeCell ref="B47:C47"/>
    <mergeCell ref="B48:C48"/>
    <mergeCell ref="B49:C49"/>
    <mergeCell ref="B55:C55"/>
    <mergeCell ref="E55:G55"/>
    <mergeCell ref="B38:C38"/>
    <mergeCell ref="B34:C34"/>
    <mergeCell ref="B37:C37"/>
    <mergeCell ref="B46:C46"/>
    <mergeCell ref="B36:C36"/>
    <mergeCell ref="B44:C44"/>
    <mergeCell ref="B40:C40"/>
    <mergeCell ref="B43:C43"/>
    <mergeCell ref="B45:C45"/>
    <mergeCell ref="B20:C20"/>
    <mergeCell ref="B21:C21"/>
    <mergeCell ref="B22:C22"/>
    <mergeCell ref="B29:C29"/>
    <mergeCell ref="B25:C25"/>
    <mergeCell ref="B28:C28"/>
    <mergeCell ref="B23:C23"/>
    <mergeCell ref="B24:C24"/>
    <mergeCell ref="B26:C26"/>
  </mergeCells>
  <printOptions/>
  <pageMargins left="0.5905511811023623" right="0.5905511811023623" top="0.17" bottom="0.17" header="0.5118110236220472" footer="0.7086614173228347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PageLayoutView="0" workbookViewId="0" topLeftCell="A46">
      <selection activeCell="R61" sqref="R61"/>
    </sheetView>
  </sheetViews>
  <sheetFormatPr defaultColWidth="9.00390625" defaultRowHeight="12.75"/>
  <cols>
    <col min="1" max="1" width="9.00390625" style="0" customWidth="1"/>
    <col min="3" max="3" width="14.75390625" style="0" customWidth="1"/>
    <col min="4" max="4" width="6.00390625" style="0" customWidth="1"/>
    <col min="7" max="7" width="6.125" style="0" customWidth="1"/>
    <col min="8" max="8" width="7.375" style="0" customWidth="1"/>
    <col min="9" max="9" width="7.125" style="0" customWidth="1"/>
    <col min="10" max="11" width="6.625" style="0" customWidth="1"/>
    <col min="12" max="12" width="7.875" style="0" customWidth="1"/>
    <col min="13" max="13" width="6.375" style="0" customWidth="1"/>
    <col min="14" max="14" width="6.75390625" style="0" customWidth="1"/>
    <col min="15" max="15" width="6.00390625" style="0" customWidth="1"/>
    <col min="16" max="16" width="6.125" style="0" customWidth="1"/>
    <col min="17" max="17" width="6.375" style="0" customWidth="1"/>
  </cols>
  <sheetData>
    <row r="1" spans="1:3" ht="12.75">
      <c r="A1" s="8" t="s">
        <v>147</v>
      </c>
      <c r="B1" s="8"/>
      <c r="C1" s="8"/>
    </row>
    <row r="2" spans="1:3" ht="12.75">
      <c r="A2" s="8" t="s">
        <v>94</v>
      </c>
      <c r="B2" s="8"/>
      <c r="C2" s="8"/>
    </row>
    <row r="3" spans="1:3" ht="14.25" customHeight="1">
      <c r="A3" s="8" t="s">
        <v>201</v>
      </c>
      <c r="B3" s="8"/>
      <c r="C3" s="8"/>
    </row>
    <row r="4" spans="1:17" ht="12" customHeight="1">
      <c r="A4" s="15" t="s">
        <v>223</v>
      </c>
      <c r="B4" s="15"/>
      <c r="C4" s="15"/>
      <c r="D4" s="15"/>
      <c r="E4" s="15"/>
      <c r="F4" s="15"/>
      <c r="G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6.25" customHeight="1">
      <c r="A5" s="78" t="s">
        <v>121</v>
      </c>
      <c r="B5" s="70" t="s">
        <v>1</v>
      </c>
      <c r="C5" s="72"/>
      <c r="D5" s="76" t="s">
        <v>44</v>
      </c>
      <c r="E5" s="70" t="s">
        <v>3</v>
      </c>
      <c r="F5" s="71"/>
      <c r="G5" s="72"/>
      <c r="H5" s="52" t="s">
        <v>4</v>
      </c>
      <c r="I5" s="76" t="s">
        <v>5</v>
      </c>
      <c r="J5" s="76" t="s">
        <v>6</v>
      </c>
      <c r="K5" s="76" t="s">
        <v>7</v>
      </c>
      <c r="L5" s="76" t="s">
        <v>45</v>
      </c>
      <c r="M5" s="76" t="s">
        <v>8</v>
      </c>
      <c r="N5" s="76" t="s">
        <v>9</v>
      </c>
      <c r="O5" s="76" t="s">
        <v>10</v>
      </c>
      <c r="P5" s="76" t="s">
        <v>11</v>
      </c>
      <c r="Q5" s="76" t="s">
        <v>12</v>
      </c>
    </row>
    <row r="6" spans="1:17" ht="7.5" customHeight="1" hidden="1">
      <c r="A6" s="79"/>
      <c r="B6" s="73"/>
      <c r="C6" s="75"/>
      <c r="D6" s="77"/>
      <c r="E6" s="73"/>
      <c r="F6" s="74"/>
      <c r="G6" s="75"/>
      <c r="H6" s="53"/>
      <c r="I6" s="77"/>
      <c r="J6" s="77"/>
      <c r="K6" s="77"/>
      <c r="L6" s="77"/>
      <c r="M6" s="77"/>
      <c r="N6" s="77"/>
      <c r="O6" s="77"/>
      <c r="P6" s="77"/>
      <c r="Q6" s="77"/>
    </row>
    <row r="7" spans="1:17" ht="12.75">
      <c r="A7" s="61" t="s">
        <v>152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1:17" ht="12.75">
      <c r="A8" s="1">
        <v>277</v>
      </c>
      <c r="B8" s="64" t="s">
        <v>69</v>
      </c>
      <c r="C8" s="65"/>
      <c r="D8" s="1">
        <v>150</v>
      </c>
      <c r="E8" s="64" t="s">
        <v>236</v>
      </c>
      <c r="F8" s="66"/>
      <c r="G8" s="65"/>
      <c r="H8" s="1">
        <v>23.3</v>
      </c>
      <c r="I8" s="1">
        <v>4.65</v>
      </c>
      <c r="J8" s="1">
        <v>5.3</v>
      </c>
      <c r="K8" s="1">
        <v>23.18</v>
      </c>
      <c r="L8" s="1">
        <v>161.6</v>
      </c>
      <c r="M8" s="1">
        <v>0.05</v>
      </c>
      <c r="N8" s="1">
        <v>0.11</v>
      </c>
      <c r="O8" s="1">
        <v>1.03</v>
      </c>
      <c r="P8" s="1">
        <v>99.5</v>
      </c>
      <c r="Q8" s="1">
        <v>0.33</v>
      </c>
    </row>
    <row r="9" spans="1:17" ht="12.75">
      <c r="A9" s="1"/>
      <c r="B9" s="64" t="s">
        <v>235</v>
      </c>
      <c r="C9" s="65"/>
      <c r="D9" s="1"/>
      <c r="E9" s="64" t="s">
        <v>13</v>
      </c>
      <c r="F9" s="66"/>
      <c r="G9" s="65"/>
      <c r="H9" s="1">
        <v>79</v>
      </c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9"/>
      <c r="C10" s="20"/>
      <c r="D10" s="1"/>
      <c r="E10" s="19" t="s">
        <v>14</v>
      </c>
      <c r="F10" s="24"/>
      <c r="G10" s="20"/>
      <c r="H10" s="1">
        <v>53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9"/>
      <c r="C11" s="20"/>
      <c r="D11" s="1"/>
      <c r="E11" s="19" t="s">
        <v>18</v>
      </c>
      <c r="F11" s="24"/>
      <c r="G11" s="20"/>
      <c r="H11" s="1">
        <v>3.75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19</v>
      </c>
      <c r="F12" s="66"/>
      <c r="G12" s="65"/>
      <c r="H12" s="1">
        <v>3.75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>
        <v>122</v>
      </c>
      <c r="B13" s="64" t="s">
        <v>20</v>
      </c>
      <c r="C13" s="65"/>
      <c r="D13" s="1">
        <v>20</v>
      </c>
      <c r="E13" s="64" t="s">
        <v>20</v>
      </c>
      <c r="F13" s="66"/>
      <c r="G13" s="65"/>
      <c r="H13" s="1">
        <v>20</v>
      </c>
      <c r="I13" s="1">
        <v>1.52</v>
      </c>
      <c r="J13" s="1">
        <v>0.16</v>
      </c>
      <c r="K13" s="1">
        <v>9.84</v>
      </c>
      <c r="L13" s="1">
        <v>47</v>
      </c>
      <c r="M13" s="1">
        <v>0.02</v>
      </c>
      <c r="N13" s="1">
        <v>0.006</v>
      </c>
      <c r="O13" s="1">
        <v>0</v>
      </c>
      <c r="P13" s="1">
        <v>4</v>
      </c>
      <c r="Q13" s="1">
        <v>0.22</v>
      </c>
    </row>
    <row r="14" spans="1:17" ht="12.75">
      <c r="A14" s="1">
        <v>114</v>
      </c>
      <c r="B14" s="19" t="s">
        <v>21</v>
      </c>
      <c r="C14" s="20"/>
      <c r="D14" s="1">
        <v>8</v>
      </c>
      <c r="E14" s="19" t="s">
        <v>21</v>
      </c>
      <c r="F14" s="24"/>
      <c r="G14" s="20"/>
      <c r="H14" s="1">
        <v>8.08</v>
      </c>
      <c r="I14" s="1">
        <v>2.04</v>
      </c>
      <c r="J14" s="1">
        <v>2.08</v>
      </c>
      <c r="K14" s="1">
        <v>0</v>
      </c>
      <c r="L14" s="1">
        <v>27.4</v>
      </c>
      <c r="M14" s="1">
        <v>0.002</v>
      </c>
      <c r="N14" s="1">
        <v>0.028</v>
      </c>
      <c r="O14" s="1">
        <v>0.056</v>
      </c>
      <c r="P14" s="1">
        <v>72</v>
      </c>
      <c r="Q14" s="1">
        <v>0.07</v>
      </c>
    </row>
    <row r="15" spans="1:17" ht="12.75">
      <c r="A15" s="1">
        <v>515</v>
      </c>
      <c r="B15" s="64" t="s">
        <v>107</v>
      </c>
      <c r="C15" s="65"/>
      <c r="D15" s="1">
        <v>175</v>
      </c>
      <c r="E15" s="64" t="s">
        <v>72</v>
      </c>
      <c r="F15" s="66"/>
      <c r="G15" s="65"/>
      <c r="H15" s="1">
        <v>1.5</v>
      </c>
      <c r="I15" s="1">
        <v>1.05</v>
      </c>
      <c r="J15" s="1">
        <v>0.008</v>
      </c>
      <c r="K15" s="1">
        <v>13</v>
      </c>
      <c r="L15" s="1">
        <v>56.4</v>
      </c>
      <c r="M15" s="1">
        <v>0.008</v>
      </c>
      <c r="N15" s="1">
        <v>0.02</v>
      </c>
      <c r="O15" s="1">
        <v>0.09</v>
      </c>
      <c r="P15" s="1">
        <v>37.8</v>
      </c>
      <c r="Q15" s="1">
        <v>0.058</v>
      </c>
    </row>
    <row r="16" spans="1:17" ht="12.75">
      <c r="A16" s="1"/>
      <c r="B16" s="64" t="s">
        <v>108</v>
      </c>
      <c r="C16" s="65"/>
      <c r="D16" s="1"/>
      <c r="E16" s="64" t="s">
        <v>13</v>
      </c>
      <c r="F16" s="66"/>
      <c r="G16" s="65"/>
      <c r="H16" s="1">
        <v>38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56"/>
      <c r="C17" s="58"/>
      <c r="D17" s="1"/>
      <c r="E17" s="64" t="s">
        <v>18</v>
      </c>
      <c r="F17" s="66"/>
      <c r="G17" s="65"/>
      <c r="H17" s="1">
        <v>11.25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56"/>
      <c r="C18" s="58"/>
      <c r="D18" s="1"/>
      <c r="E18" s="64" t="s">
        <v>14</v>
      </c>
      <c r="F18" s="66"/>
      <c r="G18" s="65"/>
      <c r="H18" s="1">
        <v>128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1" t="s">
        <v>90</v>
      </c>
      <c r="C19" s="63"/>
      <c r="D19" s="13"/>
      <c r="E19" s="67"/>
      <c r="F19" s="68"/>
      <c r="G19" s="69"/>
      <c r="H19" s="13"/>
      <c r="I19" s="13">
        <f aca="true" t="shared" si="0" ref="I19:Q19">SUM(I8:I18)</f>
        <v>9.260000000000002</v>
      </c>
      <c r="J19" s="13">
        <v>15.45</v>
      </c>
      <c r="K19" s="13">
        <f t="shared" si="0"/>
        <v>46.019999999999996</v>
      </c>
      <c r="L19" s="13">
        <f t="shared" si="0"/>
        <v>292.4</v>
      </c>
      <c r="M19" s="13">
        <f t="shared" si="0"/>
        <v>0.08000000000000002</v>
      </c>
      <c r="N19" s="13">
        <f t="shared" si="0"/>
        <v>0.164</v>
      </c>
      <c r="O19" s="13">
        <f t="shared" si="0"/>
        <v>1.1760000000000002</v>
      </c>
      <c r="P19" s="13">
        <f t="shared" si="0"/>
        <v>213.3</v>
      </c>
      <c r="Q19" s="13">
        <f t="shared" si="0"/>
        <v>0.6780000000000002</v>
      </c>
    </row>
    <row r="20" spans="1:17" ht="12.75">
      <c r="A20" s="61" t="s">
        <v>151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ht="12.75">
      <c r="A21" s="1">
        <v>126</v>
      </c>
      <c r="B21" s="64" t="s">
        <v>91</v>
      </c>
      <c r="C21" s="65"/>
      <c r="D21" s="1">
        <v>100</v>
      </c>
      <c r="E21" s="64" t="s">
        <v>91</v>
      </c>
      <c r="F21" s="66"/>
      <c r="G21" s="65"/>
      <c r="H21" s="1">
        <v>100</v>
      </c>
      <c r="I21" s="1">
        <v>0.4</v>
      </c>
      <c r="J21" s="1">
        <v>0.4</v>
      </c>
      <c r="K21" s="1">
        <v>10.4</v>
      </c>
      <c r="L21" s="1">
        <v>45</v>
      </c>
      <c r="M21" s="1">
        <v>0.03</v>
      </c>
      <c r="N21" s="1">
        <v>0.02</v>
      </c>
      <c r="O21" s="1">
        <v>10</v>
      </c>
      <c r="P21" s="1">
        <v>16</v>
      </c>
      <c r="Q21" s="1">
        <v>2.2</v>
      </c>
    </row>
    <row r="22" spans="1:17" ht="12.75">
      <c r="A22" s="9"/>
      <c r="B22" s="80" t="s">
        <v>76</v>
      </c>
      <c r="C22" s="81"/>
      <c r="D22" s="21"/>
      <c r="E22" s="70"/>
      <c r="F22" s="71"/>
      <c r="G22" s="72"/>
      <c r="H22" s="21"/>
      <c r="I22" s="21">
        <v>0.4</v>
      </c>
      <c r="J22" s="21">
        <v>0.4</v>
      </c>
      <c r="K22" s="21">
        <v>10.4</v>
      </c>
      <c r="L22" s="21">
        <v>45</v>
      </c>
      <c r="M22" s="21">
        <v>0.03</v>
      </c>
      <c r="N22" s="21">
        <v>0.02</v>
      </c>
      <c r="O22" s="21">
        <v>10</v>
      </c>
      <c r="P22" s="21">
        <v>16</v>
      </c>
      <c r="Q22" s="21">
        <v>2.2</v>
      </c>
    </row>
    <row r="23" spans="1:17" ht="12.75">
      <c r="A23" s="82" t="s">
        <v>150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12.75">
      <c r="A24" s="36">
        <v>60</v>
      </c>
      <c r="B24" s="49" t="s">
        <v>164</v>
      </c>
      <c r="C24" s="37"/>
      <c r="D24" s="38">
        <v>40</v>
      </c>
      <c r="E24" s="49" t="s">
        <v>55</v>
      </c>
      <c r="F24" s="37"/>
      <c r="G24" s="37"/>
      <c r="H24" s="38">
        <v>48.4</v>
      </c>
      <c r="I24" s="38">
        <v>0.68</v>
      </c>
      <c r="J24" s="38">
        <v>2.03</v>
      </c>
      <c r="K24" s="38">
        <v>3.72</v>
      </c>
      <c r="L24" s="38">
        <v>36.2</v>
      </c>
      <c r="M24" s="38">
        <v>0.008</v>
      </c>
      <c r="N24" s="38">
        <v>0.016</v>
      </c>
      <c r="O24" s="38">
        <v>3.38</v>
      </c>
      <c r="P24" s="38">
        <v>17.12</v>
      </c>
      <c r="Q24" s="39">
        <v>0.64</v>
      </c>
    </row>
    <row r="25" spans="1:17" ht="12.75">
      <c r="A25" s="36"/>
      <c r="B25" s="49"/>
      <c r="C25" s="37"/>
      <c r="D25" s="38"/>
      <c r="E25" s="49" t="s">
        <v>30</v>
      </c>
      <c r="F25" s="37"/>
      <c r="G25" s="37"/>
      <c r="H25" s="38">
        <v>2</v>
      </c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12.75">
      <c r="A26" s="6">
        <v>174</v>
      </c>
      <c r="B26" s="64" t="s">
        <v>216</v>
      </c>
      <c r="C26" s="65"/>
      <c r="D26" s="6">
        <v>150</v>
      </c>
      <c r="E26" s="64" t="s">
        <v>25</v>
      </c>
      <c r="F26" s="66"/>
      <c r="G26" s="65"/>
      <c r="H26" s="6">
        <v>80</v>
      </c>
      <c r="I26" s="6">
        <v>2.94</v>
      </c>
      <c r="J26" s="6">
        <v>3.86</v>
      </c>
      <c r="K26" s="6">
        <v>10.99</v>
      </c>
      <c r="L26" s="6">
        <v>103.1</v>
      </c>
      <c r="M26" s="6">
        <v>0.08</v>
      </c>
      <c r="N26" s="6">
        <v>0.11</v>
      </c>
      <c r="O26" s="6">
        <v>5.77</v>
      </c>
      <c r="P26" s="6">
        <v>69.8</v>
      </c>
      <c r="Q26" s="6">
        <v>0.55</v>
      </c>
    </row>
    <row r="27" spans="1:17" ht="12.75">
      <c r="A27" s="1"/>
      <c r="B27" s="64"/>
      <c r="C27" s="65"/>
      <c r="D27" s="1"/>
      <c r="E27" s="64" t="s">
        <v>37</v>
      </c>
      <c r="F27" s="66"/>
      <c r="G27" s="65"/>
      <c r="H27" s="1">
        <v>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64"/>
      <c r="C28" s="65"/>
      <c r="D28" s="1"/>
      <c r="E28" s="64" t="s">
        <v>13</v>
      </c>
      <c r="F28" s="66"/>
      <c r="G28" s="65"/>
      <c r="H28" s="1">
        <v>53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64"/>
      <c r="C29" s="65"/>
      <c r="D29" s="1"/>
      <c r="E29" s="64" t="s">
        <v>27</v>
      </c>
      <c r="F29" s="66"/>
      <c r="G29" s="65"/>
      <c r="H29" s="1">
        <v>3.75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64"/>
      <c r="C30" s="65"/>
      <c r="D30" s="1"/>
      <c r="E30" s="64" t="s">
        <v>19</v>
      </c>
      <c r="F30" s="66"/>
      <c r="G30" s="65"/>
      <c r="H30" s="1">
        <v>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64"/>
      <c r="C31" s="65"/>
      <c r="D31" s="1"/>
      <c r="E31" s="64" t="s">
        <v>14</v>
      </c>
      <c r="F31" s="66"/>
      <c r="G31" s="65"/>
      <c r="H31" s="1">
        <v>83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>
        <v>252</v>
      </c>
      <c r="B32" s="64" t="s">
        <v>160</v>
      </c>
      <c r="C32" s="65"/>
      <c r="D32" s="1">
        <v>110</v>
      </c>
      <c r="E32" s="64" t="s">
        <v>162</v>
      </c>
      <c r="F32" s="66"/>
      <c r="G32" s="65"/>
      <c r="H32" s="1">
        <v>51</v>
      </c>
      <c r="I32" s="1">
        <v>6.22</v>
      </c>
      <c r="J32" s="1">
        <v>5.72</v>
      </c>
      <c r="K32" s="1">
        <v>5.4</v>
      </c>
      <c r="L32" s="1">
        <v>188.9</v>
      </c>
      <c r="M32" s="1">
        <v>0.14</v>
      </c>
      <c r="N32" s="1">
        <v>0.07</v>
      </c>
      <c r="O32" s="1">
        <v>0</v>
      </c>
      <c r="P32" s="1">
        <v>1.56</v>
      </c>
      <c r="Q32" s="1">
        <v>3.32</v>
      </c>
    </row>
    <row r="33" spans="1:17" ht="12.75">
      <c r="A33" s="1"/>
      <c r="B33" s="64" t="s">
        <v>161</v>
      </c>
      <c r="C33" s="65"/>
      <c r="D33" s="1"/>
      <c r="E33" s="64" t="s">
        <v>163</v>
      </c>
      <c r="F33" s="66"/>
      <c r="G33" s="65"/>
      <c r="H33" s="1">
        <v>4.95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>
        <v>402</v>
      </c>
      <c r="B34" s="64" t="s">
        <v>131</v>
      </c>
      <c r="C34" s="65"/>
      <c r="D34" s="1">
        <v>60.2</v>
      </c>
      <c r="E34" s="64" t="s">
        <v>133</v>
      </c>
      <c r="F34" s="66"/>
      <c r="G34" s="65"/>
      <c r="H34" s="1">
        <v>63</v>
      </c>
      <c r="I34" s="1">
        <v>6.7</v>
      </c>
      <c r="J34" s="1">
        <v>8.16</v>
      </c>
      <c r="K34" s="1">
        <v>5.64</v>
      </c>
      <c r="L34" s="1">
        <v>129.81</v>
      </c>
      <c r="M34" s="1">
        <v>0.03</v>
      </c>
      <c r="N34" s="1">
        <v>0.08</v>
      </c>
      <c r="O34" s="1">
        <v>0</v>
      </c>
      <c r="P34" s="1">
        <v>17.5</v>
      </c>
      <c r="Q34" s="1">
        <v>1.21</v>
      </c>
    </row>
    <row r="35" spans="1:17" ht="12.75">
      <c r="A35" s="1"/>
      <c r="B35" s="64" t="s">
        <v>149</v>
      </c>
      <c r="C35" s="65"/>
      <c r="D35" s="1"/>
      <c r="E35" s="64" t="s">
        <v>20</v>
      </c>
      <c r="F35" s="66"/>
      <c r="G35" s="65"/>
      <c r="H35" s="1">
        <v>9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64" t="s">
        <v>132</v>
      </c>
      <c r="C36" s="65"/>
      <c r="D36" s="1"/>
      <c r="E36" s="64" t="s">
        <v>14</v>
      </c>
      <c r="F36" s="66"/>
      <c r="G36" s="65"/>
      <c r="H36" s="1">
        <v>15.6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19</v>
      </c>
      <c r="F37" s="66"/>
      <c r="G37" s="65"/>
      <c r="H37" s="1">
        <v>1.71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106</v>
      </c>
      <c r="F38" s="66"/>
      <c r="G38" s="65"/>
      <c r="H38" s="1">
        <v>20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64"/>
      <c r="C39" s="65"/>
      <c r="D39" s="1"/>
      <c r="E39" s="64" t="s">
        <v>37</v>
      </c>
      <c r="F39" s="66"/>
      <c r="G39" s="65"/>
      <c r="H39" s="1">
        <v>3.3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64"/>
      <c r="C40" s="65"/>
      <c r="D40" s="1"/>
      <c r="E40" s="64" t="s">
        <v>31</v>
      </c>
      <c r="F40" s="66"/>
      <c r="G40" s="65"/>
      <c r="H40" s="1">
        <v>3.3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>
        <v>122</v>
      </c>
      <c r="B41" s="64" t="s">
        <v>20</v>
      </c>
      <c r="C41" s="65"/>
      <c r="D41" s="1">
        <v>10</v>
      </c>
      <c r="E41" s="64" t="s">
        <v>20</v>
      </c>
      <c r="F41" s="66"/>
      <c r="G41" s="65"/>
      <c r="H41" s="1">
        <v>10</v>
      </c>
      <c r="I41" s="1">
        <v>0.66</v>
      </c>
      <c r="J41" s="1">
        <v>0.08</v>
      </c>
      <c r="K41" s="1">
        <v>4.92</v>
      </c>
      <c r="L41" s="1">
        <v>23.5</v>
      </c>
      <c r="M41" s="1">
        <v>0.01</v>
      </c>
      <c r="N41" s="1">
        <v>0</v>
      </c>
      <c r="O41" s="1">
        <v>0</v>
      </c>
      <c r="P41" s="1">
        <v>2</v>
      </c>
      <c r="Q41" s="1">
        <v>0.11</v>
      </c>
    </row>
    <row r="42" spans="1:17" ht="12.75">
      <c r="A42" s="1">
        <v>123</v>
      </c>
      <c r="B42" s="64" t="s">
        <v>38</v>
      </c>
      <c r="C42" s="65"/>
      <c r="D42" s="1">
        <v>30</v>
      </c>
      <c r="E42" s="64" t="s">
        <v>38</v>
      </c>
      <c r="F42" s="66"/>
      <c r="G42" s="65"/>
      <c r="H42" s="1">
        <v>30</v>
      </c>
      <c r="I42" s="1">
        <v>1.98</v>
      </c>
      <c r="J42" s="1">
        <v>0.36</v>
      </c>
      <c r="K42" s="1">
        <v>10.02</v>
      </c>
      <c r="L42" s="1">
        <v>52.2</v>
      </c>
      <c r="M42" s="1">
        <v>0.05</v>
      </c>
      <c r="N42" s="1">
        <v>0.02</v>
      </c>
      <c r="O42" s="1">
        <v>0</v>
      </c>
      <c r="P42" s="1">
        <v>10.5</v>
      </c>
      <c r="Q42" s="1">
        <v>1.17</v>
      </c>
    </row>
    <row r="43" spans="1:17" ht="12.75">
      <c r="A43" s="1">
        <v>506</v>
      </c>
      <c r="B43" s="64" t="s">
        <v>217</v>
      </c>
      <c r="C43" s="65"/>
      <c r="D43" s="1">
        <v>150</v>
      </c>
      <c r="E43" s="64" t="s">
        <v>185</v>
      </c>
      <c r="F43" s="66"/>
      <c r="G43" s="65"/>
      <c r="H43" s="1">
        <v>15</v>
      </c>
      <c r="I43" s="1">
        <v>0.02</v>
      </c>
      <c r="J43" s="1">
        <v>0.15</v>
      </c>
      <c r="K43" s="1">
        <v>16.4</v>
      </c>
      <c r="L43" s="1">
        <v>67.93</v>
      </c>
      <c r="M43" s="1">
        <v>0.015</v>
      </c>
      <c r="N43" s="1">
        <v>0</v>
      </c>
      <c r="O43" s="1">
        <v>0.21</v>
      </c>
      <c r="P43" s="1">
        <v>4.05</v>
      </c>
      <c r="Q43" s="1">
        <v>0.64</v>
      </c>
    </row>
    <row r="44" spans="1:17" ht="12.75">
      <c r="A44" s="1"/>
      <c r="B44" s="64" t="s">
        <v>88</v>
      </c>
      <c r="C44" s="65"/>
      <c r="D44" s="1"/>
      <c r="E44" s="64" t="s">
        <v>14</v>
      </c>
      <c r="F44" s="66"/>
      <c r="G44" s="65"/>
      <c r="H44" s="1">
        <v>152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64"/>
      <c r="C45" s="65"/>
      <c r="D45" s="1"/>
      <c r="E45" s="64" t="s">
        <v>18</v>
      </c>
      <c r="F45" s="66"/>
      <c r="G45" s="65"/>
      <c r="H45" s="1">
        <v>11.52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61" t="s">
        <v>67</v>
      </c>
      <c r="C46" s="63"/>
      <c r="D46" s="13"/>
      <c r="E46" s="67"/>
      <c r="F46" s="68"/>
      <c r="G46" s="69"/>
      <c r="H46" s="13"/>
      <c r="I46" s="13">
        <v>19.2</v>
      </c>
      <c r="J46" s="13">
        <v>20.36</v>
      </c>
      <c r="K46" s="13">
        <v>57.09</v>
      </c>
      <c r="L46" s="13">
        <v>601.64</v>
      </c>
      <c r="M46" s="13">
        <v>0.333</v>
      </c>
      <c r="N46" s="13">
        <v>0.296</v>
      </c>
      <c r="O46" s="13">
        <v>9.36</v>
      </c>
      <c r="P46" s="13">
        <v>122.5</v>
      </c>
      <c r="Q46" s="13">
        <v>7.64</v>
      </c>
    </row>
    <row r="47" spans="1:17" ht="12.75">
      <c r="A47" s="61" t="s">
        <v>153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12.75">
      <c r="A48" s="1">
        <v>168</v>
      </c>
      <c r="B48" s="64" t="s">
        <v>237</v>
      </c>
      <c r="C48" s="65"/>
      <c r="D48" s="1">
        <v>150</v>
      </c>
      <c r="E48" s="64" t="s">
        <v>215</v>
      </c>
      <c r="F48" s="66"/>
      <c r="G48" s="65"/>
      <c r="H48" s="1">
        <v>24.1</v>
      </c>
      <c r="I48" s="1">
        <v>5.7</v>
      </c>
      <c r="J48" s="1">
        <v>3.29</v>
      </c>
      <c r="K48" s="1">
        <v>7.66</v>
      </c>
      <c r="L48" s="1">
        <v>85.5</v>
      </c>
      <c r="M48" s="1">
        <v>0.06</v>
      </c>
      <c r="N48" s="1">
        <v>0.06</v>
      </c>
      <c r="O48" s="1">
        <v>4.37</v>
      </c>
      <c r="P48" s="1">
        <v>55.7</v>
      </c>
      <c r="Q48" s="1">
        <v>0.75</v>
      </c>
    </row>
    <row r="49" spans="1:17" ht="12.75">
      <c r="A49" s="1"/>
      <c r="B49" s="64"/>
      <c r="C49" s="65"/>
      <c r="D49" s="1"/>
      <c r="E49" s="64" t="s">
        <v>27</v>
      </c>
      <c r="F49" s="66"/>
      <c r="G49" s="65"/>
      <c r="H49" s="1">
        <v>12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64"/>
      <c r="C50" s="65"/>
      <c r="D50" s="1"/>
      <c r="E50" s="64" t="s">
        <v>25</v>
      </c>
      <c r="F50" s="66"/>
      <c r="G50" s="65"/>
      <c r="H50" s="1">
        <v>56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56"/>
      <c r="C51" s="58"/>
      <c r="D51" s="1"/>
      <c r="E51" s="64" t="s">
        <v>19</v>
      </c>
      <c r="F51" s="66"/>
      <c r="G51" s="65"/>
      <c r="H51" s="1">
        <v>3.3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43"/>
      <c r="C52" s="44"/>
      <c r="D52" s="1"/>
      <c r="E52" s="19" t="s">
        <v>238</v>
      </c>
      <c r="F52" s="24"/>
      <c r="G52" s="20"/>
      <c r="H52" s="1">
        <v>5.7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43"/>
      <c r="C53" s="44"/>
      <c r="D53" s="1"/>
      <c r="E53" s="19" t="s">
        <v>206</v>
      </c>
      <c r="F53" s="24"/>
      <c r="G53" s="20"/>
      <c r="H53" s="1">
        <v>1.08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43"/>
      <c r="C54" s="44"/>
      <c r="D54" s="1"/>
      <c r="E54" s="19" t="s">
        <v>14</v>
      </c>
      <c r="F54" s="24"/>
      <c r="G54" s="20"/>
      <c r="H54" s="1">
        <v>113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43"/>
      <c r="C55" s="44"/>
      <c r="D55" s="1"/>
      <c r="E55" s="19" t="s">
        <v>58</v>
      </c>
      <c r="F55" s="24"/>
      <c r="G55" s="20"/>
      <c r="H55" s="1">
        <v>3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>
        <v>505</v>
      </c>
      <c r="B56" s="50" t="s">
        <v>66</v>
      </c>
      <c r="C56" s="51"/>
      <c r="D56" s="1">
        <v>150</v>
      </c>
      <c r="E56" s="19" t="s">
        <v>96</v>
      </c>
      <c r="F56" s="24"/>
      <c r="G56" s="20"/>
      <c r="H56" s="1">
        <v>38</v>
      </c>
      <c r="I56" s="1">
        <v>0</v>
      </c>
      <c r="J56" s="1">
        <v>0</v>
      </c>
      <c r="K56" s="1">
        <v>11.55</v>
      </c>
      <c r="L56" s="1">
        <v>45.08</v>
      </c>
      <c r="M56" s="1">
        <v>0</v>
      </c>
      <c r="N56" s="1">
        <v>0</v>
      </c>
      <c r="O56" s="1">
        <v>0</v>
      </c>
      <c r="P56" s="1">
        <v>4.05</v>
      </c>
      <c r="Q56" s="1">
        <v>0.64</v>
      </c>
    </row>
    <row r="57" spans="1:17" ht="12.75">
      <c r="A57" s="1"/>
      <c r="B57" s="43"/>
      <c r="C57" s="44"/>
      <c r="D57" s="1"/>
      <c r="E57" s="19" t="s">
        <v>14</v>
      </c>
      <c r="F57" s="24"/>
      <c r="G57" s="20"/>
      <c r="H57" s="1">
        <v>113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43"/>
      <c r="C58" s="44"/>
      <c r="D58" s="1"/>
      <c r="E58" s="19" t="s">
        <v>18</v>
      </c>
      <c r="F58" s="24"/>
      <c r="G58" s="20"/>
      <c r="H58" s="1">
        <v>11.25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>
        <v>122</v>
      </c>
      <c r="B59" s="19" t="s">
        <v>20</v>
      </c>
      <c r="C59" s="20"/>
      <c r="D59" s="1">
        <v>20</v>
      </c>
      <c r="E59" s="19" t="s">
        <v>20</v>
      </c>
      <c r="F59" s="24"/>
      <c r="G59" s="20"/>
      <c r="H59" s="1">
        <v>20</v>
      </c>
      <c r="I59" s="1">
        <v>1.52</v>
      </c>
      <c r="J59" s="1">
        <v>0.16</v>
      </c>
      <c r="K59" s="1">
        <v>9.84</v>
      </c>
      <c r="L59" s="1">
        <v>47</v>
      </c>
      <c r="M59" s="1">
        <v>0.02</v>
      </c>
      <c r="N59" s="1">
        <v>0.006</v>
      </c>
      <c r="O59" s="1">
        <v>0</v>
      </c>
      <c r="P59" s="1">
        <v>4</v>
      </c>
      <c r="Q59" s="1">
        <v>0.22</v>
      </c>
    </row>
    <row r="60" spans="1:17" ht="12.75">
      <c r="A60" s="1"/>
      <c r="B60" s="61" t="s">
        <v>68</v>
      </c>
      <c r="C60" s="63"/>
      <c r="D60" s="13"/>
      <c r="E60" s="67"/>
      <c r="F60" s="68"/>
      <c r="G60" s="69"/>
      <c r="H60" s="13"/>
      <c r="I60" s="13">
        <f>SUM(I48:I51)</f>
        <v>5.7</v>
      </c>
      <c r="J60" s="13">
        <f>SUM(J48:J51)</f>
        <v>3.29</v>
      </c>
      <c r="K60" s="13">
        <v>29.3</v>
      </c>
      <c r="L60" s="13">
        <f aca="true" t="shared" si="1" ref="L60:Q60">SUM(L48:L51)</f>
        <v>85.5</v>
      </c>
      <c r="M60" s="13">
        <f t="shared" si="1"/>
        <v>0.06</v>
      </c>
      <c r="N60" s="13">
        <f t="shared" si="1"/>
        <v>0.06</v>
      </c>
      <c r="O60" s="13">
        <f t="shared" si="1"/>
        <v>4.37</v>
      </c>
      <c r="P60" s="13">
        <f t="shared" si="1"/>
        <v>55.7</v>
      </c>
      <c r="Q60" s="13">
        <f t="shared" si="1"/>
        <v>0.75</v>
      </c>
    </row>
    <row r="61" spans="1:17" ht="12.75">
      <c r="A61" s="1"/>
      <c r="B61" s="61" t="s">
        <v>83</v>
      </c>
      <c r="C61" s="63"/>
      <c r="D61" s="13"/>
      <c r="E61" s="67"/>
      <c r="F61" s="68"/>
      <c r="G61" s="69"/>
      <c r="H61" s="13"/>
      <c r="I61" s="13">
        <v>34</v>
      </c>
      <c r="J61" s="13">
        <v>39</v>
      </c>
      <c r="K61" s="13">
        <v>142</v>
      </c>
      <c r="L61" s="13">
        <v>1024</v>
      </c>
      <c r="M61" s="13">
        <v>0.503</v>
      </c>
      <c r="N61" s="13">
        <v>0.54</v>
      </c>
      <c r="O61" s="13">
        <v>24.9</v>
      </c>
      <c r="P61" s="13">
        <v>407.5</v>
      </c>
      <c r="Q61" s="13">
        <v>11.26</v>
      </c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</sheetData>
  <sheetProtection/>
  <mergeCells count="94">
    <mergeCell ref="E60:G60"/>
    <mergeCell ref="E61:G61"/>
    <mergeCell ref="B60:C60"/>
    <mergeCell ref="B61:C61"/>
    <mergeCell ref="B51:C51"/>
    <mergeCell ref="E51:G51"/>
    <mergeCell ref="B49:C49"/>
    <mergeCell ref="B50:C50"/>
    <mergeCell ref="E49:G49"/>
    <mergeCell ref="E50:G50"/>
    <mergeCell ref="E37:G37"/>
    <mergeCell ref="B37:C37"/>
    <mergeCell ref="E44:G44"/>
    <mergeCell ref="B38:C38"/>
    <mergeCell ref="B39:C39"/>
    <mergeCell ref="E38:G38"/>
    <mergeCell ref="E32:G32"/>
    <mergeCell ref="E33:G33"/>
    <mergeCell ref="B29:C29"/>
    <mergeCell ref="B30:C30"/>
    <mergeCell ref="B31:C31"/>
    <mergeCell ref="B32:C32"/>
    <mergeCell ref="B33:C33"/>
    <mergeCell ref="B28:C28"/>
    <mergeCell ref="E27:G27"/>
    <mergeCell ref="E28:G28"/>
    <mergeCell ref="E29:G29"/>
    <mergeCell ref="E30:G30"/>
    <mergeCell ref="E31:G31"/>
    <mergeCell ref="B26:C26"/>
    <mergeCell ref="B22:C22"/>
    <mergeCell ref="E22:G22"/>
    <mergeCell ref="A23:Q23"/>
    <mergeCell ref="E26:G26"/>
    <mergeCell ref="B27:C27"/>
    <mergeCell ref="E16:G16"/>
    <mergeCell ref="B21:C21"/>
    <mergeCell ref="E21:G21"/>
    <mergeCell ref="A20:Q20"/>
    <mergeCell ref="E17:G17"/>
    <mergeCell ref="E18:G18"/>
    <mergeCell ref="E19:G19"/>
    <mergeCell ref="B17:C17"/>
    <mergeCell ref="B18:C18"/>
    <mergeCell ref="B19:C19"/>
    <mergeCell ref="Q5:Q6"/>
    <mergeCell ref="E12:G12"/>
    <mergeCell ref="E13:G13"/>
    <mergeCell ref="B12:C12"/>
    <mergeCell ref="B13:C13"/>
    <mergeCell ref="B9:C9"/>
    <mergeCell ref="E8:G8"/>
    <mergeCell ref="E9:G9"/>
    <mergeCell ref="B8:C8"/>
    <mergeCell ref="P5:P6"/>
    <mergeCell ref="H5:H6"/>
    <mergeCell ref="I5:I6"/>
    <mergeCell ref="J5:J6"/>
    <mergeCell ref="K5:K6"/>
    <mergeCell ref="M5:M6"/>
    <mergeCell ref="N5:N6"/>
    <mergeCell ref="O5:O6"/>
    <mergeCell ref="A7:Q7"/>
    <mergeCell ref="B42:C42"/>
    <mergeCell ref="B43:C43"/>
    <mergeCell ref="B44:C44"/>
    <mergeCell ref="B41:C41"/>
    <mergeCell ref="L5:L6"/>
    <mergeCell ref="A5:A6"/>
    <mergeCell ref="B5:C6"/>
    <mergeCell ref="D5:D6"/>
    <mergeCell ref="E5:G6"/>
    <mergeCell ref="B34:C34"/>
    <mergeCell ref="E34:G34"/>
    <mergeCell ref="B35:C35"/>
    <mergeCell ref="E35:G35"/>
    <mergeCell ref="E36:G36"/>
    <mergeCell ref="B36:C36"/>
    <mergeCell ref="B15:C15"/>
    <mergeCell ref="E15:G15"/>
    <mergeCell ref="B16:C16"/>
    <mergeCell ref="E39:G39"/>
    <mergeCell ref="E40:G40"/>
    <mergeCell ref="E41:G41"/>
    <mergeCell ref="E42:G42"/>
    <mergeCell ref="B45:C45"/>
    <mergeCell ref="E43:G43"/>
    <mergeCell ref="B40:C40"/>
    <mergeCell ref="A47:Q47"/>
    <mergeCell ref="B48:C48"/>
    <mergeCell ref="E48:G48"/>
    <mergeCell ref="E45:G45"/>
    <mergeCell ref="B46:C46"/>
    <mergeCell ref="E46:G46"/>
  </mergeCells>
  <printOptions/>
  <pageMargins left="0.75" right="0.75" top="0.18" bottom="0.17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zoomScalePageLayoutView="0" workbookViewId="0" topLeftCell="A31">
      <selection activeCell="Q51" sqref="Q51"/>
    </sheetView>
  </sheetViews>
  <sheetFormatPr defaultColWidth="9.00390625" defaultRowHeight="12.75"/>
  <cols>
    <col min="3" max="3" width="11.75390625" style="0" customWidth="1"/>
    <col min="4" max="4" width="6.00390625" style="0" customWidth="1"/>
    <col min="7" max="7" width="7.625" style="0" customWidth="1"/>
    <col min="8" max="8" width="7.25390625" style="0" customWidth="1"/>
    <col min="9" max="9" width="5.625" style="0" customWidth="1"/>
    <col min="10" max="10" width="6.375" style="0" customWidth="1"/>
    <col min="11" max="11" width="6.25390625" style="0" customWidth="1"/>
    <col min="12" max="12" width="8.375" style="0" customWidth="1"/>
    <col min="13" max="13" width="7.25390625" style="0" customWidth="1"/>
    <col min="14" max="14" width="6.625" style="0" customWidth="1"/>
    <col min="15" max="15" width="6.875" style="0" customWidth="1"/>
    <col min="16" max="16" width="7.75390625" style="0" customWidth="1"/>
    <col min="17" max="17" width="6.375" style="0" customWidth="1"/>
  </cols>
  <sheetData>
    <row r="1" spans="1:3" ht="12.75">
      <c r="A1" s="8" t="s">
        <v>144</v>
      </c>
      <c r="B1" s="8"/>
      <c r="C1" s="8"/>
    </row>
    <row r="2" spans="1:3" ht="12.75">
      <c r="A2" s="8" t="s">
        <v>94</v>
      </c>
      <c r="B2" s="8"/>
      <c r="C2" s="8"/>
    </row>
    <row r="3" spans="1:3" ht="12.75">
      <c r="A3" s="8" t="s">
        <v>201</v>
      </c>
      <c r="B3" s="8"/>
      <c r="C3" s="8"/>
    </row>
    <row r="4" ht="0.75" customHeight="1"/>
    <row r="5" spans="1:18" ht="12.75">
      <c r="A5" s="15" t="s">
        <v>223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"/>
    </row>
    <row r="6" spans="1:17" ht="12.75">
      <c r="A6" s="78" t="s">
        <v>121</v>
      </c>
      <c r="B6" s="70" t="s">
        <v>1</v>
      </c>
      <c r="C6" s="72"/>
      <c r="D6" s="76" t="s">
        <v>44</v>
      </c>
      <c r="E6" s="70" t="s">
        <v>3</v>
      </c>
      <c r="F6" s="71"/>
      <c r="G6" s="72"/>
      <c r="H6" s="52" t="s">
        <v>4</v>
      </c>
      <c r="I6" s="76" t="s">
        <v>5</v>
      </c>
      <c r="J6" s="76" t="s">
        <v>6</v>
      </c>
      <c r="K6" s="76" t="s">
        <v>7</v>
      </c>
      <c r="L6" s="76" t="s">
        <v>45</v>
      </c>
      <c r="M6" s="76" t="s">
        <v>8</v>
      </c>
      <c r="N6" s="76" t="s">
        <v>9</v>
      </c>
      <c r="O6" s="76" t="s">
        <v>10</v>
      </c>
      <c r="P6" s="76" t="s">
        <v>11</v>
      </c>
      <c r="Q6" s="76" t="s">
        <v>12</v>
      </c>
    </row>
    <row r="7" spans="1:17" ht="12.75">
      <c r="A7" s="79"/>
      <c r="B7" s="73"/>
      <c r="C7" s="75"/>
      <c r="D7" s="77"/>
      <c r="E7" s="73"/>
      <c r="F7" s="74"/>
      <c r="G7" s="75"/>
      <c r="H7" s="53"/>
      <c r="I7" s="77"/>
      <c r="J7" s="77"/>
      <c r="K7" s="77"/>
      <c r="L7" s="77"/>
      <c r="M7" s="77"/>
      <c r="N7" s="77"/>
      <c r="O7" s="77"/>
      <c r="P7" s="77"/>
      <c r="Q7" s="77"/>
    </row>
    <row r="8" spans="1:17" ht="12.75">
      <c r="A8" s="61" t="s">
        <v>152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12.75">
      <c r="A9" s="1">
        <v>180</v>
      </c>
      <c r="B9" s="64" t="s">
        <v>123</v>
      </c>
      <c r="C9" s="65"/>
      <c r="D9" s="1">
        <v>150</v>
      </c>
      <c r="E9" s="64" t="s">
        <v>13</v>
      </c>
      <c r="F9" s="66"/>
      <c r="G9" s="65"/>
      <c r="H9" s="1">
        <v>105</v>
      </c>
      <c r="I9" s="1">
        <v>4.27</v>
      </c>
      <c r="J9" s="1">
        <v>3.91</v>
      </c>
      <c r="K9" s="1">
        <v>12.9</v>
      </c>
      <c r="L9" s="1">
        <v>107.36</v>
      </c>
      <c r="M9" s="1">
        <v>0.05</v>
      </c>
      <c r="N9" s="1">
        <v>0.14</v>
      </c>
      <c r="O9" s="1">
        <v>0.67</v>
      </c>
      <c r="P9" s="1">
        <v>117.3</v>
      </c>
      <c r="Q9" s="1">
        <v>0.27</v>
      </c>
    </row>
    <row r="10" spans="1:17" ht="12.75">
      <c r="A10" s="1"/>
      <c r="B10" s="64" t="s">
        <v>124</v>
      </c>
      <c r="C10" s="65"/>
      <c r="D10" s="1"/>
      <c r="E10" s="64" t="s">
        <v>14</v>
      </c>
      <c r="F10" s="66"/>
      <c r="G10" s="65"/>
      <c r="H10" s="1">
        <v>45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64" t="s">
        <v>125</v>
      </c>
      <c r="C11" s="65"/>
      <c r="D11" s="1"/>
      <c r="E11" s="64" t="s">
        <v>19</v>
      </c>
      <c r="F11" s="66"/>
      <c r="G11" s="65"/>
      <c r="H11" s="1">
        <v>1.5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18</v>
      </c>
      <c r="F12" s="66"/>
      <c r="G12" s="65"/>
      <c r="H12" s="1">
        <v>1.2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64"/>
      <c r="C13" s="65"/>
      <c r="D13" s="1"/>
      <c r="E13" s="64" t="s">
        <v>79</v>
      </c>
      <c r="F13" s="66"/>
      <c r="G13" s="65"/>
      <c r="H13" s="1">
        <v>12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>
        <v>122</v>
      </c>
      <c r="B14" s="64" t="s">
        <v>20</v>
      </c>
      <c r="C14" s="65"/>
      <c r="D14" s="1">
        <v>25</v>
      </c>
      <c r="E14" s="64" t="s">
        <v>20</v>
      </c>
      <c r="F14" s="66"/>
      <c r="G14" s="65"/>
      <c r="H14" s="1">
        <v>25</v>
      </c>
      <c r="I14" s="1">
        <v>1.9</v>
      </c>
      <c r="J14" s="1">
        <v>2</v>
      </c>
      <c r="K14" s="1">
        <v>12.25</v>
      </c>
      <c r="L14" s="1">
        <v>58.75</v>
      </c>
      <c r="M14" s="1">
        <v>0.025</v>
      </c>
      <c r="N14" s="1">
        <v>0.01</v>
      </c>
      <c r="O14" s="1">
        <v>0</v>
      </c>
      <c r="P14" s="1">
        <v>5</v>
      </c>
      <c r="Q14" s="1">
        <v>0.28</v>
      </c>
    </row>
    <row r="15" spans="1:17" ht="12.75">
      <c r="A15" s="1">
        <v>119</v>
      </c>
      <c r="B15" s="19" t="s">
        <v>19</v>
      </c>
      <c r="C15" s="20"/>
      <c r="D15" s="1">
        <v>5</v>
      </c>
      <c r="E15" s="19" t="s">
        <v>19</v>
      </c>
      <c r="F15" s="24"/>
      <c r="G15" s="20"/>
      <c r="H15" s="1">
        <v>5</v>
      </c>
      <c r="I15" s="1">
        <v>0.02</v>
      </c>
      <c r="J15" s="1">
        <v>4.1</v>
      </c>
      <c r="K15" s="1">
        <v>0.04</v>
      </c>
      <c r="L15" s="1">
        <v>37.4</v>
      </c>
      <c r="M15" s="1">
        <v>0</v>
      </c>
      <c r="N15" s="1">
        <v>0.05</v>
      </c>
      <c r="O15" s="1">
        <v>0</v>
      </c>
      <c r="P15" s="1">
        <v>0.6</v>
      </c>
      <c r="Q15" s="1">
        <v>0.01</v>
      </c>
    </row>
    <row r="16" spans="1:17" ht="12.75">
      <c r="A16" s="1">
        <v>508</v>
      </c>
      <c r="B16" s="64" t="s">
        <v>47</v>
      </c>
      <c r="C16" s="65"/>
      <c r="D16" s="1">
        <v>175</v>
      </c>
      <c r="E16" s="64" t="s">
        <v>48</v>
      </c>
      <c r="F16" s="66"/>
      <c r="G16" s="65"/>
      <c r="H16" s="1">
        <v>2.25</v>
      </c>
      <c r="I16" s="1">
        <v>1.95</v>
      </c>
      <c r="J16" s="1">
        <v>0.33</v>
      </c>
      <c r="K16" s="1">
        <v>19.42</v>
      </c>
      <c r="L16" s="1">
        <v>88.67</v>
      </c>
      <c r="M16" s="1">
        <v>0.022</v>
      </c>
      <c r="N16" s="1">
        <v>0.05</v>
      </c>
      <c r="O16" s="1">
        <v>0.48</v>
      </c>
      <c r="P16" s="1">
        <v>0.38</v>
      </c>
      <c r="Q16" s="1">
        <v>0.38</v>
      </c>
    </row>
    <row r="17" spans="1:17" ht="12.75">
      <c r="A17" s="1"/>
      <c r="B17" s="64"/>
      <c r="C17" s="65"/>
      <c r="D17" s="1"/>
      <c r="E17" s="64" t="s">
        <v>13</v>
      </c>
      <c r="F17" s="66"/>
      <c r="G17" s="65"/>
      <c r="H17" s="1">
        <v>75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64"/>
      <c r="C18" s="65"/>
      <c r="D18" s="1"/>
      <c r="E18" s="64" t="s">
        <v>14</v>
      </c>
      <c r="F18" s="66"/>
      <c r="G18" s="65"/>
      <c r="H18" s="1">
        <v>83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4"/>
      <c r="C19" s="65"/>
      <c r="D19" s="1"/>
      <c r="E19" s="64" t="s">
        <v>18</v>
      </c>
      <c r="F19" s="66"/>
      <c r="G19" s="65"/>
      <c r="H19" s="1">
        <v>15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61" t="s">
        <v>90</v>
      </c>
      <c r="C20" s="63"/>
      <c r="D20" s="13"/>
      <c r="E20" s="67"/>
      <c r="F20" s="68"/>
      <c r="G20" s="69"/>
      <c r="H20" s="13"/>
      <c r="I20" s="13">
        <f aca="true" t="shared" si="0" ref="I20:Q20">SUM(I9:I19)</f>
        <v>8.139999999999999</v>
      </c>
      <c r="J20" s="13">
        <v>8.34</v>
      </c>
      <c r="K20" s="13">
        <f t="shared" si="0"/>
        <v>44.61</v>
      </c>
      <c r="L20" s="13">
        <f t="shared" si="0"/>
        <v>292.18</v>
      </c>
      <c r="M20" s="13">
        <f t="shared" si="0"/>
        <v>0.097</v>
      </c>
      <c r="N20" s="13">
        <f t="shared" si="0"/>
        <v>0.25</v>
      </c>
      <c r="O20" s="13">
        <f t="shared" si="0"/>
        <v>1.15</v>
      </c>
      <c r="P20" s="13">
        <f t="shared" si="0"/>
        <v>123.27999999999999</v>
      </c>
      <c r="Q20" s="13">
        <f t="shared" si="0"/>
        <v>0.9400000000000001</v>
      </c>
    </row>
    <row r="21" spans="1:17" ht="12.75">
      <c r="A21" s="61" t="s">
        <v>151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2.75">
      <c r="A22" s="1">
        <v>126</v>
      </c>
      <c r="B22" s="64" t="s">
        <v>24</v>
      </c>
      <c r="C22" s="65"/>
      <c r="D22" s="1">
        <v>100</v>
      </c>
      <c r="E22" s="64" t="s">
        <v>24</v>
      </c>
      <c r="F22" s="66"/>
      <c r="G22" s="65"/>
      <c r="H22" s="1">
        <v>100</v>
      </c>
      <c r="I22" s="1">
        <v>0.4</v>
      </c>
      <c r="J22" s="1">
        <v>0.3</v>
      </c>
      <c r="K22" s="1">
        <v>9.5</v>
      </c>
      <c r="L22" s="1">
        <v>42</v>
      </c>
      <c r="M22" s="1">
        <v>0.02</v>
      </c>
      <c r="N22" s="1">
        <v>0.03</v>
      </c>
      <c r="O22" s="1">
        <v>5</v>
      </c>
      <c r="P22" s="1">
        <v>19</v>
      </c>
      <c r="Q22" s="1">
        <v>2.3</v>
      </c>
    </row>
    <row r="23" spans="1:17" ht="12.75">
      <c r="A23" s="1"/>
      <c r="B23" s="61" t="s">
        <v>76</v>
      </c>
      <c r="C23" s="63"/>
      <c r="D23" s="13"/>
      <c r="E23" s="67"/>
      <c r="F23" s="68"/>
      <c r="G23" s="69"/>
      <c r="H23" s="13"/>
      <c r="I23" s="13">
        <v>0.4</v>
      </c>
      <c r="J23" s="13">
        <v>0.3</v>
      </c>
      <c r="K23" s="13">
        <v>9.5</v>
      </c>
      <c r="L23" s="13">
        <v>42</v>
      </c>
      <c r="M23" s="13">
        <v>0.02</v>
      </c>
      <c r="N23" s="13">
        <v>0.03</v>
      </c>
      <c r="O23" s="13">
        <v>5</v>
      </c>
      <c r="P23" s="13">
        <v>19</v>
      </c>
      <c r="Q23" s="13">
        <v>2.3</v>
      </c>
    </row>
    <row r="24" spans="1:17" ht="12.75">
      <c r="A24" s="61" t="s">
        <v>150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2.75">
      <c r="A25" s="29">
        <v>6</v>
      </c>
      <c r="B25" s="40" t="s">
        <v>174</v>
      </c>
      <c r="C25" s="28"/>
      <c r="D25" s="30">
        <v>40</v>
      </c>
      <c r="E25" s="40" t="s">
        <v>27</v>
      </c>
      <c r="F25" s="28"/>
      <c r="G25" s="28"/>
      <c r="H25" s="30">
        <v>44</v>
      </c>
      <c r="I25" s="30">
        <v>0.46</v>
      </c>
      <c r="J25" s="30">
        <v>4.04</v>
      </c>
      <c r="K25" s="30">
        <v>3.6</v>
      </c>
      <c r="L25" s="30">
        <v>53.06</v>
      </c>
      <c r="M25" s="30">
        <v>0.02</v>
      </c>
      <c r="N25" s="30">
        <v>0.02</v>
      </c>
      <c r="O25" s="30">
        <v>1.22</v>
      </c>
      <c r="P25" s="30">
        <v>9.52</v>
      </c>
      <c r="Q25" s="31">
        <v>0.26</v>
      </c>
    </row>
    <row r="26" spans="1:17" ht="12.75">
      <c r="A26" s="29"/>
      <c r="B26" s="28"/>
      <c r="C26" s="28"/>
      <c r="D26" s="30"/>
      <c r="E26" s="40" t="s">
        <v>30</v>
      </c>
      <c r="F26" s="28"/>
      <c r="G26" s="28"/>
      <c r="H26" s="30">
        <v>4</v>
      </c>
      <c r="I26" s="27"/>
      <c r="J26" s="27"/>
      <c r="K26" s="27"/>
      <c r="L26" s="27"/>
      <c r="M26" s="27"/>
      <c r="N26" s="27"/>
      <c r="O26" s="27"/>
      <c r="P26" s="27"/>
      <c r="Q26" s="26"/>
    </row>
    <row r="27" spans="1:17" ht="12.75">
      <c r="A27" s="29"/>
      <c r="B27" s="28"/>
      <c r="C27" s="28"/>
      <c r="D27" s="30"/>
      <c r="E27" s="40" t="s">
        <v>18</v>
      </c>
      <c r="F27" s="28"/>
      <c r="G27" s="28"/>
      <c r="H27" s="30">
        <v>1.2</v>
      </c>
      <c r="I27" s="27"/>
      <c r="J27" s="27"/>
      <c r="K27" s="27"/>
      <c r="L27" s="27"/>
      <c r="M27" s="27"/>
      <c r="N27" s="27"/>
      <c r="O27" s="27"/>
      <c r="P27" s="27"/>
      <c r="Q27" s="26"/>
    </row>
    <row r="28" spans="1:17" ht="12.75">
      <c r="A28" s="1">
        <v>148</v>
      </c>
      <c r="B28" s="64" t="s">
        <v>126</v>
      </c>
      <c r="C28" s="65"/>
      <c r="D28" s="1">
        <v>150</v>
      </c>
      <c r="E28" s="64" t="s">
        <v>25</v>
      </c>
      <c r="F28" s="66"/>
      <c r="G28" s="65"/>
      <c r="H28" s="1">
        <v>60</v>
      </c>
      <c r="I28" s="1">
        <v>1.24</v>
      </c>
      <c r="J28" s="1">
        <v>3.22</v>
      </c>
      <c r="K28" s="1">
        <v>7.65</v>
      </c>
      <c r="L28" s="1">
        <v>73.4</v>
      </c>
      <c r="M28" s="1">
        <v>0.05</v>
      </c>
      <c r="N28" s="1">
        <v>0.02</v>
      </c>
      <c r="O28" s="1">
        <v>7.08</v>
      </c>
      <c r="P28" s="1">
        <v>8.7</v>
      </c>
      <c r="Q28" s="1">
        <v>0.48</v>
      </c>
    </row>
    <row r="29" spans="1:17" ht="12.75">
      <c r="A29" s="1"/>
      <c r="B29" s="64" t="s">
        <v>127</v>
      </c>
      <c r="C29" s="65"/>
      <c r="D29" s="1"/>
      <c r="E29" s="64" t="s">
        <v>128</v>
      </c>
      <c r="F29" s="66"/>
      <c r="G29" s="65"/>
      <c r="H29" s="1">
        <v>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64"/>
      <c r="C30" s="65"/>
      <c r="D30" s="1"/>
      <c r="E30" s="64" t="s">
        <v>27</v>
      </c>
      <c r="F30" s="66"/>
      <c r="G30" s="65"/>
      <c r="H30" s="1">
        <v>7.5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64"/>
      <c r="C31" s="65"/>
      <c r="D31" s="1"/>
      <c r="E31" s="64" t="s">
        <v>93</v>
      </c>
      <c r="F31" s="66"/>
      <c r="G31" s="65"/>
      <c r="H31" s="1">
        <v>3.5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64"/>
      <c r="C32" s="65"/>
      <c r="D32" s="1"/>
      <c r="E32" s="64" t="s">
        <v>49</v>
      </c>
      <c r="F32" s="66"/>
      <c r="G32" s="65"/>
      <c r="H32" s="1">
        <v>10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64"/>
      <c r="C33" s="65"/>
      <c r="D33" s="1"/>
      <c r="E33" s="64" t="s">
        <v>30</v>
      </c>
      <c r="F33" s="66"/>
      <c r="G33" s="65"/>
      <c r="H33" s="1">
        <v>4.16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>
        <v>491</v>
      </c>
      <c r="B34" s="64" t="s">
        <v>31</v>
      </c>
      <c r="C34" s="65"/>
      <c r="D34" s="1">
        <v>8</v>
      </c>
      <c r="E34" s="64" t="s">
        <v>31</v>
      </c>
      <c r="F34" s="66"/>
      <c r="G34" s="65"/>
      <c r="H34" s="1">
        <v>8</v>
      </c>
      <c r="I34" s="1">
        <v>0.21</v>
      </c>
      <c r="J34" s="1">
        <v>1.2</v>
      </c>
      <c r="K34" s="1">
        <v>0.29</v>
      </c>
      <c r="L34" s="1">
        <v>12.96</v>
      </c>
      <c r="M34" s="1">
        <v>0.002</v>
      </c>
      <c r="N34" s="1">
        <v>0.008</v>
      </c>
      <c r="O34" s="1">
        <v>0.03</v>
      </c>
      <c r="P34" s="1">
        <v>7.04</v>
      </c>
      <c r="Q34" s="1">
        <v>0.02</v>
      </c>
    </row>
    <row r="35" spans="1:17" ht="12.75">
      <c r="A35" s="1">
        <v>379</v>
      </c>
      <c r="B35" s="64" t="s">
        <v>213</v>
      </c>
      <c r="C35" s="65"/>
      <c r="D35" s="1">
        <v>150</v>
      </c>
      <c r="E35" s="64" t="s">
        <v>81</v>
      </c>
      <c r="F35" s="66"/>
      <c r="G35" s="65"/>
      <c r="H35" s="1">
        <v>94</v>
      </c>
      <c r="I35" s="1">
        <v>13.15</v>
      </c>
      <c r="J35" s="1">
        <v>13.5</v>
      </c>
      <c r="K35" s="1">
        <v>11.7</v>
      </c>
      <c r="L35" s="1">
        <v>247.5</v>
      </c>
      <c r="M35" s="1">
        <v>0.11</v>
      </c>
      <c r="N35" s="1">
        <v>0.15</v>
      </c>
      <c r="O35" s="1">
        <v>5.34</v>
      </c>
      <c r="P35" s="1">
        <v>18.07</v>
      </c>
      <c r="Q35" s="1">
        <v>2.81</v>
      </c>
    </row>
    <row r="36" spans="1:17" ht="12.75">
      <c r="A36" s="1"/>
      <c r="B36" s="64" t="s">
        <v>214</v>
      </c>
      <c r="C36" s="65"/>
      <c r="D36" s="1"/>
      <c r="E36" s="64" t="s">
        <v>93</v>
      </c>
      <c r="F36" s="66"/>
      <c r="G36" s="65"/>
      <c r="H36" s="1">
        <v>12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19</v>
      </c>
      <c r="F37" s="66"/>
      <c r="G37" s="65"/>
      <c r="H37" s="1">
        <v>4.77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25</v>
      </c>
      <c r="F38" s="66"/>
      <c r="G38" s="65"/>
      <c r="H38" s="1">
        <v>104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9"/>
      <c r="C39" s="20"/>
      <c r="D39" s="1"/>
      <c r="E39" s="19" t="s">
        <v>29</v>
      </c>
      <c r="F39" s="24"/>
      <c r="G39" s="20"/>
      <c r="H39" s="1">
        <v>4.8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>
        <v>123</v>
      </c>
      <c r="B40" s="64" t="s">
        <v>38</v>
      </c>
      <c r="C40" s="65"/>
      <c r="D40" s="1">
        <v>30</v>
      </c>
      <c r="E40" s="64" t="s">
        <v>38</v>
      </c>
      <c r="F40" s="66"/>
      <c r="G40" s="65"/>
      <c r="H40" s="1">
        <v>30</v>
      </c>
      <c r="I40" s="1">
        <v>1.98</v>
      </c>
      <c r="J40" s="1">
        <v>0.36</v>
      </c>
      <c r="K40" s="1">
        <v>10.02</v>
      </c>
      <c r="L40" s="1">
        <v>52.2</v>
      </c>
      <c r="M40" s="1">
        <v>0.05</v>
      </c>
      <c r="N40" s="1">
        <v>0.02</v>
      </c>
      <c r="O40" s="1">
        <v>0</v>
      </c>
      <c r="P40" s="1">
        <v>10.5</v>
      </c>
      <c r="Q40" s="1">
        <v>1.17</v>
      </c>
    </row>
    <row r="41" spans="1:17" ht="12.75">
      <c r="A41" s="1">
        <v>526</v>
      </c>
      <c r="B41" s="64" t="s">
        <v>129</v>
      </c>
      <c r="C41" s="65"/>
      <c r="D41" s="1">
        <v>150</v>
      </c>
      <c r="E41" s="64" t="s">
        <v>89</v>
      </c>
      <c r="F41" s="66"/>
      <c r="G41" s="65"/>
      <c r="H41" s="1">
        <v>15</v>
      </c>
      <c r="I41" s="1">
        <v>0.02</v>
      </c>
      <c r="J41" s="1">
        <v>0.15</v>
      </c>
      <c r="K41" s="1">
        <v>16.4</v>
      </c>
      <c r="L41" s="1">
        <v>67.93</v>
      </c>
      <c r="M41" s="1">
        <v>0.015</v>
      </c>
      <c r="N41" s="1">
        <v>0</v>
      </c>
      <c r="O41" s="1">
        <v>0.21</v>
      </c>
      <c r="P41" s="1">
        <v>4.05</v>
      </c>
      <c r="Q41" s="1">
        <v>0.64</v>
      </c>
    </row>
    <row r="42" spans="1:17" ht="12.75">
      <c r="A42" s="1"/>
      <c r="B42" s="64" t="s">
        <v>130</v>
      </c>
      <c r="C42" s="65"/>
      <c r="D42" s="1"/>
      <c r="E42" s="64" t="s">
        <v>18</v>
      </c>
      <c r="F42" s="66"/>
      <c r="G42" s="65"/>
      <c r="H42" s="1">
        <v>11.25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56"/>
      <c r="C43" s="58"/>
      <c r="D43" s="1"/>
      <c r="E43" s="64" t="s">
        <v>14</v>
      </c>
      <c r="F43" s="66"/>
      <c r="G43" s="65"/>
      <c r="H43" s="1">
        <v>152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61" t="s">
        <v>67</v>
      </c>
      <c r="C44" s="63"/>
      <c r="D44" s="13"/>
      <c r="E44" s="67"/>
      <c r="F44" s="68"/>
      <c r="G44" s="69"/>
      <c r="H44" s="13"/>
      <c r="I44" s="13">
        <v>17.1</v>
      </c>
      <c r="J44" s="13">
        <v>20.47</v>
      </c>
      <c r="K44" s="13">
        <v>49.66</v>
      </c>
      <c r="L44" s="13">
        <v>507.05</v>
      </c>
      <c r="M44" s="13">
        <f>SUM(M25:M43)</f>
        <v>0.247</v>
      </c>
      <c r="N44" s="13">
        <f>SUM(N25:N43)</f>
        <v>0.218</v>
      </c>
      <c r="O44" s="13">
        <f>SUM(O25:O43)</f>
        <v>13.88</v>
      </c>
      <c r="P44" s="13">
        <f>SUM(P25:P43)</f>
        <v>57.879999999999995</v>
      </c>
      <c r="Q44" s="13">
        <f>SUM(Q25:Q43)</f>
        <v>5.38</v>
      </c>
    </row>
    <row r="45" spans="1:17" ht="12.75">
      <c r="A45" s="61" t="s">
        <v>153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5"/>
    </row>
    <row r="46" spans="1:17" ht="12.75">
      <c r="A46" s="1">
        <v>129</v>
      </c>
      <c r="B46" s="64" t="s">
        <v>187</v>
      </c>
      <c r="C46" s="65"/>
      <c r="D46" s="1">
        <v>160</v>
      </c>
      <c r="E46" s="64" t="s">
        <v>13</v>
      </c>
      <c r="F46" s="66"/>
      <c r="G46" s="65"/>
      <c r="H46" s="1">
        <v>168</v>
      </c>
      <c r="I46" s="1">
        <v>4.19</v>
      </c>
      <c r="J46" s="1">
        <v>4.78</v>
      </c>
      <c r="K46" s="1">
        <v>7.55</v>
      </c>
      <c r="L46" s="1">
        <v>90.1</v>
      </c>
      <c r="M46" s="1">
        <v>0.02</v>
      </c>
      <c r="N46" s="1">
        <v>0.1</v>
      </c>
      <c r="O46" s="1">
        <v>0.34</v>
      </c>
      <c r="P46" s="1">
        <v>133.8</v>
      </c>
      <c r="Q46" s="1">
        <v>0.114</v>
      </c>
    </row>
    <row r="47" spans="1:17" ht="12.75">
      <c r="A47" s="1">
        <v>109</v>
      </c>
      <c r="B47" s="19" t="s">
        <v>233</v>
      </c>
      <c r="C47" s="20"/>
      <c r="D47" s="1">
        <v>40</v>
      </c>
      <c r="E47" s="19" t="s">
        <v>189</v>
      </c>
      <c r="F47" s="24"/>
      <c r="G47" s="20"/>
      <c r="H47" s="1">
        <v>15</v>
      </c>
      <c r="I47" s="1">
        <v>1.12</v>
      </c>
      <c r="J47" s="1">
        <v>2.86</v>
      </c>
      <c r="K47" s="1">
        <v>21.75</v>
      </c>
      <c r="L47" s="1">
        <v>117.2</v>
      </c>
      <c r="M47" s="1">
        <v>0.01</v>
      </c>
      <c r="N47" s="1">
        <v>0.01</v>
      </c>
      <c r="O47" s="1">
        <v>0.12</v>
      </c>
      <c r="P47" s="1">
        <v>6.3</v>
      </c>
      <c r="Q47" s="1">
        <v>0.46</v>
      </c>
    </row>
    <row r="48" spans="1:17" ht="12.75">
      <c r="A48" s="1"/>
      <c r="B48" s="19" t="s">
        <v>234</v>
      </c>
      <c r="C48" s="20"/>
      <c r="D48" s="1"/>
      <c r="E48" s="19" t="s">
        <v>82</v>
      </c>
      <c r="F48" s="24"/>
      <c r="G48" s="20"/>
      <c r="H48" s="1">
        <v>24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9"/>
      <c r="C49" s="20"/>
      <c r="D49" s="1"/>
      <c r="E49" s="19" t="s">
        <v>19</v>
      </c>
      <c r="F49" s="24"/>
      <c r="G49" s="20"/>
      <c r="H49" s="1">
        <v>3.3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61" t="s">
        <v>68</v>
      </c>
      <c r="C50" s="63"/>
      <c r="D50" s="13"/>
      <c r="E50" s="67"/>
      <c r="F50" s="68"/>
      <c r="G50" s="69"/>
      <c r="H50" s="13"/>
      <c r="I50" s="13">
        <f aca="true" t="shared" si="1" ref="I50:Q50">SUM(I46:I49)</f>
        <v>5.3100000000000005</v>
      </c>
      <c r="J50" s="13">
        <f t="shared" si="1"/>
        <v>7.640000000000001</v>
      </c>
      <c r="K50" s="13">
        <f t="shared" si="1"/>
        <v>29.3</v>
      </c>
      <c r="L50" s="13">
        <f t="shared" si="1"/>
        <v>207.3</v>
      </c>
      <c r="M50" s="13">
        <f t="shared" si="1"/>
        <v>0.03</v>
      </c>
      <c r="N50" s="13">
        <f t="shared" si="1"/>
        <v>0.11</v>
      </c>
      <c r="O50" s="13">
        <f t="shared" si="1"/>
        <v>0.46</v>
      </c>
      <c r="P50" s="13">
        <f t="shared" si="1"/>
        <v>140.10000000000002</v>
      </c>
      <c r="Q50" s="13">
        <f t="shared" si="1"/>
        <v>0.5740000000000001</v>
      </c>
    </row>
    <row r="51" spans="1:17" ht="12.75">
      <c r="A51" s="1"/>
      <c r="B51" s="61" t="s">
        <v>83</v>
      </c>
      <c r="C51" s="63"/>
      <c r="D51" s="13"/>
      <c r="E51" s="67"/>
      <c r="F51" s="68"/>
      <c r="G51" s="69"/>
      <c r="H51" s="13"/>
      <c r="I51" s="13">
        <v>31</v>
      </c>
      <c r="J51" s="13">
        <v>36</v>
      </c>
      <c r="K51" s="13">
        <v>133</v>
      </c>
      <c r="L51" s="13">
        <v>1048</v>
      </c>
      <c r="M51" s="13">
        <v>0.394</v>
      </c>
      <c r="N51" s="13">
        <v>0.608</v>
      </c>
      <c r="O51" s="13">
        <v>20.49</v>
      </c>
      <c r="P51" s="13">
        <v>340.16</v>
      </c>
      <c r="Q51" s="13">
        <v>9.19</v>
      </c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</sheetData>
  <sheetProtection/>
  <mergeCells count="82">
    <mergeCell ref="B51:C51"/>
    <mergeCell ref="E51:G51"/>
    <mergeCell ref="B50:C50"/>
    <mergeCell ref="B44:C44"/>
    <mergeCell ref="E44:G44"/>
    <mergeCell ref="A45:Q45"/>
    <mergeCell ref="B46:C46"/>
    <mergeCell ref="E46:G46"/>
    <mergeCell ref="E50:G50"/>
    <mergeCell ref="B41:C41"/>
    <mergeCell ref="B42:C42"/>
    <mergeCell ref="E41:G41"/>
    <mergeCell ref="E42:G42"/>
    <mergeCell ref="E43:G43"/>
    <mergeCell ref="B43:C43"/>
    <mergeCell ref="B40:C40"/>
    <mergeCell ref="E40:G40"/>
    <mergeCell ref="E36:G36"/>
    <mergeCell ref="E37:G37"/>
    <mergeCell ref="B38:C38"/>
    <mergeCell ref="E38:G38"/>
    <mergeCell ref="B37:C37"/>
    <mergeCell ref="B36:C36"/>
    <mergeCell ref="B35:C35"/>
    <mergeCell ref="E35:G35"/>
    <mergeCell ref="E34:G34"/>
    <mergeCell ref="B34:C34"/>
    <mergeCell ref="B16:C16"/>
    <mergeCell ref="K6:K7"/>
    <mergeCell ref="E9:G9"/>
    <mergeCell ref="E10:G10"/>
    <mergeCell ref="E11:G11"/>
    <mergeCell ref="A8:Q8"/>
    <mergeCell ref="A6:A7"/>
    <mergeCell ref="B6:C7"/>
    <mergeCell ref="I6:I7"/>
    <mergeCell ref="Q6:Q7"/>
    <mergeCell ref="B9:C9"/>
    <mergeCell ref="M6:M7"/>
    <mergeCell ref="N6:N7"/>
    <mergeCell ref="O6:O7"/>
    <mergeCell ref="P6:P7"/>
    <mergeCell ref="H6:H7"/>
    <mergeCell ref="L6:L7"/>
    <mergeCell ref="D6:D7"/>
    <mergeCell ref="J6:J7"/>
    <mergeCell ref="B13:C13"/>
    <mergeCell ref="B10:C10"/>
    <mergeCell ref="B11:C11"/>
    <mergeCell ref="B14:C14"/>
    <mergeCell ref="E14:G14"/>
    <mergeCell ref="E6:G7"/>
    <mergeCell ref="E12:G12"/>
    <mergeCell ref="E13:G13"/>
    <mergeCell ref="B12:C12"/>
    <mergeCell ref="E31:G31"/>
    <mergeCell ref="B17:C17"/>
    <mergeCell ref="B18:C18"/>
    <mergeCell ref="B19:C19"/>
    <mergeCell ref="B20:C20"/>
    <mergeCell ref="E16:G16"/>
    <mergeCell ref="E17:G17"/>
    <mergeCell ref="E18:G18"/>
    <mergeCell ref="E19:G19"/>
    <mergeCell ref="B23:C23"/>
    <mergeCell ref="E23:G23"/>
    <mergeCell ref="A24:Q24"/>
    <mergeCell ref="B28:C28"/>
    <mergeCell ref="E20:G20"/>
    <mergeCell ref="B22:C22"/>
    <mergeCell ref="E22:G22"/>
    <mergeCell ref="A21:Q21"/>
    <mergeCell ref="E32:G32"/>
    <mergeCell ref="E33:G33"/>
    <mergeCell ref="B29:C29"/>
    <mergeCell ref="E28:G28"/>
    <mergeCell ref="E29:G29"/>
    <mergeCell ref="E30:G30"/>
    <mergeCell ref="B30:C30"/>
    <mergeCell ref="B31:C31"/>
    <mergeCell ref="B32:C32"/>
    <mergeCell ref="B33:C33"/>
  </mergeCells>
  <printOptions/>
  <pageMargins left="0.75" right="0.75" top="0.27" bottom="0.17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zoomScalePageLayoutView="0" workbookViewId="0" topLeftCell="A1">
      <selection activeCell="I5" sqref="I5:Q6"/>
    </sheetView>
  </sheetViews>
  <sheetFormatPr defaultColWidth="9.00390625" defaultRowHeight="12.75"/>
  <cols>
    <col min="3" max="3" width="11.75390625" style="0" customWidth="1"/>
    <col min="4" max="4" width="6.00390625" style="0" customWidth="1"/>
    <col min="7" max="7" width="6.00390625" style="0" customWidth="1"/>
    <col min="8" max="8" width="7.25390625" style="0" customWidth="1"/>
    <col min="9" max="9" width="6.00390625" style="0" customWidth="1"/>
    <col min="10" max="10" width="5.75390625" style="0" customWidth="1"/>
    <col min="11" max="11" width="7.125" style="0" customWidth="1"/>
    <col min="12" max="12" width="8.375" style="0" customWidth="1"/>
    <col min="13" max="13" width="7.25390625" style="0" customWidth="1"/>
    <col min="14" max="14" width="7.375" style="0" customWidth="1"/>
    <col min="15" max="15" width="6.125" style="0" customWidth="1"/>
    <col min="16" max="16" width="6.875" style="0" customWidth="1"/>
    <col min="17" max="17" width="7.125" style="0" customWidth="1"/>
  </cols>
  <sheetData>
    <row r="1" spans="1:3" ht="12.75">
      <c r="A1" s="8" t="s">
        <v>143</v>
      </c>
      <c r="B1" s="8"/>
      <c r="C1" s="8"/>
    </row>
    <row r="2" spans="1:3" ht="12.75">
      <c r="A2" s="8" t="s">
        <v>94</v>
      </c>
      <c r="B2" s="8"/>
      <c r="C2" s="8"/>
    </row>
    <row r="3" spans="1:3" ht="12.75">
      <c r="A3" s="8" t="s">
        <v>95</v>
      </c>
      <c r="B3" s="8"/>
      <c r="C3" s="8"/>
    </row>
    <row r="4" spans="1:17" ht="12.75">
      <c r="A4" s="15" t="s">
        <v>223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>
      <c r="A5" s="78" t="s">
        <v>121</v>
      </c>
      <c r="B5" s="70" t="s">
        <v>1</v>
      </c>
      <c r="C5" s="72"/>
      <c r="D5" s="76" t="s">
        <v>44</v>
      </c>
      <c r="E5" s="70" t="s">
        <v>3</v>
      </c>
      <c r="F5" s="71"/>
      <c r="G5" s="72"/>
      <c r="H5" s="52" t="s">
        <v>4</v>
      </c>
      <c r="I5" s="76" t="s">
        <v>5</v>
      </c>
      <c r="J5" s="76" t="s">
        <v>6</v>
      </c>
      <c r="K5" s="76" t="s">
        <v>7</v>
      </c>
      <c r="L5" s="76" t="s">
        <v>45</v>
      </c>
      <c r="M5" s="76" t="s">
        <v>8</v>
      </c>
      <c r="N5" s="76" t="s">
        <v>9</v>
      </c>
      <c r="O5" s="76" t="s">
        <v>10</v>
      </c>
      <c r="P5" s="76" t="s">
        <v>11</v>
      </c>
      <c r="Q5" s="76" t="s">
        <v>12</v>
      </c>
    </row>
    <row r="6" spans="1:17" ht="12.75">
      <c r="A6" s="79"/>
      <c r="B6" s="73"/>
      <c r="C6" s="75"/>
      <c r="D6" s="77"/>
      <c r="E6" s="73"/>
      <c r="F6" s="74"/>
      <c r="G6" s="75"/>
      <c r="H6" s="53"/>
      <c r="I6" s="77"/>
      <c r="J6" s="77"/>
      <c r="K6" s="77"/>
      <c r="L6" s="77"/>
      <c r="M6" s="77"/>
      <c r="N6" s="77"/>
      <c r="O6" s="77"/>
      <c r="P6" s="77"/>
      <c r="Q6" s="77"/>
    </row>
    <row r="7" spans="1:17" ht="12.75">
      <c r="A7" s="61" t="s">
        <v>152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1:17" ht="12.75">
      <c r="A8" s="1">
        <v>281</v>
      </c>
      <c r="B8" s="64" t="s">
        <v>84</v>
      </c>
      <c r="C8" s="65"/>
      <c r="D8" s="1">
        <v>150</v>
      </c>
      <c r="E8" s="64" t="s">
        <v>87</v>
      </c>
      <c r="F8" s="66"/>
      <c r="G8" s="65"/>
      <c r="H8" s="1">
        <v>23</v>
      </c>
      <c r="I8" s="1">
        <v>5.33</v>
      </c>
      <c r="J8" s="1">
        <v>6.73</v>
      </c>
      <c r="K8" s="1">
        <v>21.58</v>
      </c>
      <c r="L8" s="1">
        <v>170.4</v>
      </c>
      <c r="M8" s="1">
        <v>0.14</v>
      </c>
      <c r="N8" s="1">
        <v>0.15</v>
      </c>
      <c r="O8" s="1">
        <v>1.14</v>
      </c>
      <c r="P8" s="1">
        <v>117.6</v>
      </c>
      <c r="Q8" s="1">
        <v>0.92</v>
      </c>
    </row>
    <row r="9" spans="1:17" ht="12.75">
      <c r="A9" s="1"/>
      <c r="B9" s="64" t="s">
        <v>85</v>
      </c>
      <c r="C9" s="65"/>
      <c r="D9" s="1"/>
      <c r="E9" s="64" t="s">
        <v>14</v>
      </c>
      <c r="F9" s="66"/>
      <c r="G9" s="65"/>
      <c r="H9" s="1">
        <v>43</v>
      </c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64" t="s">
        <v>86</v>
      </c>
      <c r="C10" s="65"/>
      <c r="D10" s="1"/>
      <c r="E10" s="64" t="s">
        <v>13</v>
      </c>
      <c r="F10" s="66"/>
      <c r="G10" s="65"/>
      <c r="H10" s="1">
        <v>88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64"/>
      <c r="C11" s="65"/>
      <c r="D11" s="1"/>
      <c r="E11" s="64" t="s">
        <v>18</v>
      </c>
      <c r="F11" s="66"/>
      <c r="G11" s="65"/>
      <c r="H11" s="1">
        <v>3.75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19</v>
      </c>
      <c r="F12" s="66"/>
      <c r="G12" s="65"/>
      <c r="H12" s="1">
        <v>3.75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>
        <v>122</v>
      </c>
      <c r="B13" s="64" t="s">
        <v>20</v>
      </c>
      <c r="C13" s="65"/>
      <c r="D13" s="1">
        <v>20</v>
      </c>
      <c r="E13" s="64" t="s">
        <v>20</v>
      </c>
      <c r="F13" s="66"/>
      <c r="G13" s="65"/>
      <c r="H13" s="1">
        <v>20</v>
      </c>
      <c r="I13" s="1">
        <v>1.52</v>
      </c>
      <c r="J13" s="1">
        <v>0.16</v>
      </c>
      <c r="K13" s="1">
        <v>9.8</v>
      </c>
      <c r="L13" s="1">
        <v>47</v>
      </c>
      <c r="M13" s="1">
        <v>0.02</v>
      </c>
      <c r="N13" s="1">
        <v>0.005</v>
      </c>
      <c r="O13" s="1">
        <v>0</v>
      </c>
      <c r="P13" s="1">
        <v>4</v>
      </c>
      <c r="Q13" s="1">
        <v>0.22</v>
      </c>
    </row>
    <row r="14" spans="1:17" ht="12.75">
      <c r="A14" s="1">
        <v>114</v>
      </c>
      <c r="B14" s="19" t="s">
        <v>21</v>
      </c>
      <c r="C14" s="20"/>
      <c r="D14" s="1">
        <v>8</v>
      </c>
      <c r="E14" s="19" t="s">
        <v>21</v>
      </c>
      <c r="F14" s="24"/>
      <c r="G14" s="20"/>
      <c r="H14" s="1">
        <v>8.08</v>
      </c>
      <c r="I14" s="1">
        <v>2.04</v>
      </c>
      <c r="J14" s="1">
        <v>2.08</v>
      </c>
      <c r="K14" s="1">
        <v>0</v>
      </c>
      <c r="L14" s="1">
        <v>27.4</v>
      </c>
      <c r="M14" s="1">
        <v>0.002</v>
      </c>
      <c r="N14" s="1">
        <v>0.028</v>
      </c>
      <c r="O14" s="1">
        <v>0.056</v>
      </c>
      <c r="P14" s="1">
        <v>72</v>
      </c>
      <c r="Q14" s="1">
        <v>0.07</v>
      </c>
    </row>
    <row r="15" spans="1:17" ht="12.75">
      <c r="A15" s="1">
        <v>532</v>
      </c>
      <c r="B15" s="64" t="s">
        <v>64</v>
      </c>
      <c r="C15" s="65"/>
      <c r="D15" s="1">
        <v>175</v>
      </c>
      <c r="E15" s="64" t="s">
        <v>64</v>
      </c>
      <c r="F15" s="66"/>
      <c r="G15" s="65"/>
      <c r="H15" s="1">
        <v>38</v>
      </c>
      <c r="I15" s="1">
        <v>0.75</v>
      </c>
      <c r="J15" s="1">
        <v>0.17</v>
      </c>
      <c r="K15" s="1">
        <v>17.67</v>
      </c>
      <c r="L15" s="1">
        <v>80.5</v>
      </c>
      <c r="M15" s="1">
        <v>0.02</v>
      </c>
      <c r="N15" s="1">
        <v>0.02</v>
      </c>
      <c r="O15" s="1">
        <v>4</v>
      </c>
      <c r="P15" s="1">
        <v>14</v>
      </c>
      <c r="Q15" s="1">
        <v>0.4</v>
      </c>
    </row>
    <row r="16" spans="1:17" ht="12.75">
      <c r="A16" s="1"/>
      <c r="B16" s="61" t="s">
        <v>90</v>
      </c>
      <c r="C16" s="63"/>
      <c r="D16" s="13"/>
      <c r="E16" s="67"/>
      <c r="F16" s="68"/>
      <c r="G16" s="69"/>
      <c r="H16" s="13"/>
      <c r="I16" s="13">
        <v>9.97</v>
      </c>
      <c r="J16" s="13">
        <v>9.9</v>
      </c>
      <c r="K16" s="13">
        <v>44.45</v>
      </c>
      <c r="L16" s="13">
        <v>310.14</v>
      </c>
      <c r="M16" s="13">
        <v>0.17</v>
      </c>
      <c r="N16" s="13">
        <v>0.243</v>
      </c>
      <c r="O16" s="13">
        <v>49.5</v>
      </c>
      <c r="P16" s="13">
        <v>242.65</v>
      </c>
      <c r="Q16" s="13">
        <v>1.89</v>
      </c>
    </row>
    <row r="17" spans="1:17" ht="12.75">
      <c r="A17" s="61" t="s">
        <v>151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</row>
    <row r="18" spans="1:17" ht="12.75">
      <c r="A18" s="1">
        <v>126</v>
      </c>
      <c r="B18" s="85" t="s">
        <v>75</v>
      </c>
      <c r="C18" s="86"/>
      <c r="D18" s="1">
        <v>100</v>
      </c>
      <c r="E18" s="64" t="s">
        <v>75</v>
      </c>
      <c r="F18" s="66"/>
      <c r="G18" s="65"/>
      <c r="H18" s="1">
        <v>95</v>
      </c>
      <c r="I18" s="1">
        <v>0.66</v>
      </c>
      <c r="J18" s="1">
        <v>0.28</v>
      </c>
      <c r="K18" s="1">
        <v>7.7</v>
      </c>
      <c r="L18" s="1">
        <v>41</v>
      </c>
      <c r="M18" s="1">
        <v>0.038</v>
      </c>
      <c r="N18" s="1">
        <v>0.028</v>
      </c>
      <c r="O18" s="1">
        <v>57</v>
      </c>
      <c r="P18" s="1">
        <v>32.3</v>
      </c>
      <c r="Q18" s="1">
        <v>0.28</v>
      </c>
    </row>
    <row r="19" spans="1:17" ht="12.75">
      <c r="A19" s="1"/>
      <c r="B19" s="61" t="s">
        <v>76</v>
      </c>
      <c r="C19" s="63"/>
      <c r="D19" s="13"/>
      <c r="E19" s="67"/>
      <c r="F19" s="68"/>
      <c r="G19" s="69"/>
      <c r="H19" s="13"/>
      <c r="I19" s="13">
        <v>0.66</v>
      </c>
      <c r="J19" s="13">
        <v>0.28</v>
      </c>
      <c r="K19" s="13">
        <v>7.7</v>
      </c>
      <c r="L19" s="13">
        <v>41</v>
      </c>
      <c r="M19" s="13">
        <v>0.038</v>
      </c>
      <c r="N19" s="13">
        <v>0.028</v>
      </c>
      <c r="O19" s="13">
        <v>57</v>
      </c>
      <c r="P19" s="13">
        <v>32.3</v>
      </c>
      <c r="Q19" s="13">
        <v>0.28</v>
      </c>
    </row>
    <row r="20" spans="1:17" ht="12.75">
      <c r="A20" s="61" t="s">
        <v>150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ht="12.75">
      <c r="A21" s="29">
        <v>121</v>
      </c>
      <c r="B21" s="28" t="s">
        <v>173</v>
      </c>
      <c r="C21" s="28"/>
      <c r="D21" s="30">
        <v>40</v>
      </c>
      <c r="E21" s="40" t="s">
        <v>49</v>
      </c>
      <c r="F21" s="28"/>
      <c r="G21" s="28"/>
      <c r="H21" s="30">
        <v>42</v>
      </c>
      <c r="I21" s="30">
        <v>0.32</v>
      </c>
      <c r="J21" s="30">
        <v>0.04</v>
      </c>
      <c r="K21" s="30">
        <v>0.68</v>
      </c>
      <c r="L21" s="30">
        <v>6</v>
      </c>
      <c r="M21" s="30">
        <v>0.004</v>
      </c>
      <c r="N21" s="30">
        <v>0.008</v>
      </c>
      <c r="O21" s="30">
        <v>1.08</v>
      </c>
      <c r="P21" s="30">
        <v>5.12</v>
      </c>
      <c r="Q21" s="31">
        <v>0.13</v>
      </c>
    </row>
    <row r="22" spans="1:17" ht="12.75">
      <c r="A22" s="1">
        <v>142</v>
      </c>
      <c r="B22" s="64" t="s">
        <v>114</v>
      </c>
      <c r="C22" s="65"/>
      <c r="D22" s="1">
        <v>150</v>
      </c>
      <c r="E22" s="64" t="s">
        <v>55</v>
      </c>
      <c r="F22" s="66"/>
      <c r="G22" s="65"/>
      <c r="H22" s="1">
        <v>37.5</v>
      </c>
      <c r="I22" s="1">
        <v>1.3</v>
      </c>
      <c r="J22" s="1">
        <v>3.84</v>
      </c>
      <c r="K22" s="1">
        <v>8.4</v>
      </c>
      <c r="L22" s="1">
        <v>76.1</v>
      </c>
      <c r="M22" s="1">
        <v>0.03</v>
      </c>
      <c r="N22" s="1">
        <v>0.03</v>
      </c>
      <c r="O22" s="1">
        <v>10.04</v>
      </c>
      <c r="P22" s="1">
        <v>22.3</v>
      </c>
      <c r="Q22" s="1">
        <v>0.83</v>
      </c>
    </row>
    <row r="23" spans="1:17" ht="12.75">
      <c r="A23" s="1"/>
      <c r="B23" s="64" t="s">
        <v>115</v>
      </c>
      <c r="C23" s="65"/>
      <c r="D23" s="1"/>
      <c r="E23" s="64" t="s">
        <v>116</v>
      </c>
      <c r="F23" s="66"/>
      <c r="G23" s="65"/>
      <c r="H23" s="1">
        <v>19.1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64"/>
      <c r="C24" s="65"/>
      <c r="D24" s="1"/>
      <c r="E24" s="64" t="s">
        <v>25</v>
      </c>
      <c r="F24" s="66"/>
      <c r="G24" s="65"/>
      <c r="H24" s="1">
        <v>20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64"/>
      <c r="C25" s="65"/>
      <c r="D25" s="1"/>
      <c r="E25" s="64" t="s">
        <v>27</v>
      </c>
      <c r="F25" s="66"/>
      <c r="G25" s="65"/>
      <c r="H25" s="1">
        <v>11.6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64"/>
      <c r="C26" s="65"/>
      <c r="D26" s="1"/>
      <c r="E26" s="64" t="s">
        <v>93</v>
      </c>
      <c r="F26" s="66"/>
      <c r="G26" s="65"/>
      <c r="H26" s="1">
        <v>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64"/>
      <c r="C27" s="65"/>
      <c r="D27" s="1"/>
      <c r="E27" s="64" t="s">
        <v>30</v>
      </c>
      <c r="F27" s="66"/>
      <c r="G27" s="65"/>
      <c r="H27" s="1">
        <v>3.75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64"/>
      <c r="C28" s="65"/>
      <c r="D28" s="1"/>
      <c r="E28" s="64" t="s">
        <v>18</v>
      </c>
      <c r="F28" s="66"/>
      <c r="G28" s="65"/>
      <c r="H28" s="1">
        <v>1.87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64"/>
      <c r="C29" s="65"/>
      <c r="D29" s="1"/>
      <c r="E29" s="64" t="s">
        <v>29</v>
      </c>
      <c r="F29" s="66"/>
      <c r="G29" s="65"/>
      <c r="H29" s="1">
        <v>5.63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64"/>
      <c r="C30" s="65"/>
      <c r="D30" s="1"/>
      <c r="E30" s="64" t="s">
        <v>14</v>
      </c>
      <c r="F30" s="66"/>
      <c r="G30" s="65"/>
      <c r="H30" s="1">
        <v>150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>
        <v>491</v>
      </c>
      <c r="B31" s="64" t="s">
        <v>31</v>
      </c>
      <c r="C31" s="65"/>
      <c r="D31" s="1">
        <v>8</v>
      </c>
      <c r="E31" s="64" t="s">
        <v>31</v>
      </c>
      <c r="F31" s="66"/>
      <c r="G31" s="65"/>
      <c r="H31" s="1">
        <v>8</v>
      </c>
      <c r="I31" s="1">
        <v>0.21</v>
      </c>
      <c r="J31" s="1">
        <v>1.2</v>
      </c>
      <c r="K31" s="1">
        <v>0.29</v>
      </c>
      <c r="L31" s="1">
        <v>12.96</v>
      </c>
      <c r="M31" s="1">
        <v>0.002</v>
      </c>
      <c r="N31" s="1">
        <v>0.008</v>
      </c>
      <c r="O31" s="1">
        <v>0.03</v>
      </c>
      <c r="P31" s="1">
        <v>7.04</v>
      </c>
      <c r="Q31" s="1">
        <v>0.02</v>
      </c>
    </row>
    <row r="32" spans="1:17" ht="12.75">
      <c r="A32" s="1">
        <v>425</v>
      </c>
      <c r="B32" s="64" t="s">
        <v>117</v>
      </c>
      <c r="C32" s="65"/>
      <c r="D32" s="1">
        <v>110</v>
      </c>
      <c r="E32" s="64" t="s">
        <v>58</v>
      </c>
      <c r="F32" s="66"/>
      <c r="G32" s="65"/>
      <c r="H32" s="1">
        <v>38</v>
      </c>
      <c r="I32" s="1">
        <v>2.62</v>
      </c>
      <c r="J32" s="1">
        <v>2.45</v>
      </c>
      <c r="K32" s="1">
        <v>26.4</v>
      </c>
      <c r="L32" s="1">
        <v>160.12</v>
      </c>
      <c r="M32" s="1">
        <v>0.016</v>
      </c>
      <c r="N32" s="1">
        <v>0.008</v>
      </c>
      <c r="O32" s="1">
        <v>0</v>
      </c>
      <c r="P32" s="1">
        <v>3.55</v>
      </c>
      <c r="Q32" s="1">
        <v>0.024</v>
      </c>
    </row>
    <row r="33" spans="1:17" ht="12.75">
      <c r="A33" s="1"/>
      <c r="B33" s="64"/>
      <c r="C33" s="65"/>
      <c r="D33" s="1"/>
      <c r="E33" s="64" t="s">
        <v>14</v>
      </c>
      <c r="F33" s="66"/>
      <c r="G33" s="65"/>
      <c r="H33" s="1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64"/>
      <c r="C34" s="65"/>
      <c r="D34" s="1"/>
      <c r="E34" s="64" t="s">
        <v>19</v>
      </c>
      <c r="F34" s="66"/>
      <c r="G34" s="65"/>
      <c r="H34" s="1">
        <v>4.95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>
        <v>415</v>
      </c>
      <c r="B35" s="64" t="s">
        <v>118</v>
      </c>
      <c r="C35" s="65"/>
      <c r="D35" s="1" t="s">
        <v>230</v>
      </c>
      <c r="E35" s="64" t="s">
        <v>119</v>
      </c>
      <c r="F35" s="66"/>
      <c r="G35" s="65"/>
      <c r="H35" s="1">
        <v>178</v>
      </c>
      <c r="I35" s="1">
        <v>6.89</v>
      </c>
      <c r="J35" s="1">
        <v>6.93</v>
      </c>
      <c r="K35" s="1">
        <v>3.49</v>
      </c>
      <c r="L35" s="1">
        <v>88.44</v>
      </c>
      <c r="M35" s="1">
        <v>0.017</v>
      </c>
      <c r="N35" s="1">
        <v>0.068</v>
      </c>
      <c r="O35" s="1">
        <v>1.05</v>
      </c>
      <c r="P35" s="1">
        <v>22.73</v>
      </c>
      <c r="Q35" s="1">
        <v>1</v>
      </c>
    </row>
    <row r="36" spans="1:17" ht="12.75">
      <c r="A36" s="1"/>
      <c r="B36" s="64" t="s">
        <v>148</v>
      </c>
      <c r="C36" s="65"/>
      <c r="D36" s="1"/>
      <c r="E36" s="64" t="s">
        <v>19</v>
      </c>
      <c r="F36" s="66"/>
      <c r="G36" s="65"/>
      <c r="H36" s="1">
        <v>7.71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56"/>
      <c r="C37" s="58"/>
      <c r="D37" s="1"/>
      <c r="E37" s="64" t="s">
        <v>93</v>
      </c>
      <c r="F37" s="66"/>
      <c r="G37" s="65"/>
      <c r="H37" s="1">
        <v>7.97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56"/>
      <c r="C38" s="58"/>
      <c r="D38" s="1"/>
      <c r="E38" s="64" t="s">
        <v>29</v>
      </c>
      <c r="F38" s="66"/>
      <c r="G38" s="65"/>
      <c r="H38" s="1">
        <v>7.97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56"/>
      <c r="C39" s="58"/>
      <c r="D39" s="1"/>
      <c r="E39" s="64" t="s">
        <v>37</v>
      </c>
      <c r="F39" s="66"/>
      <c r="G39" s="65"/>
      <c r="H39" s="1">
        <v>1.63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56"/>
      <c r="C40" s="58"/>
      <c r="D40" s="1"/>
      <c r="E40" s="64" t="s">
        <v>120</v>
      </c>
      <c r="F40" s="66"/>
      <c r="G40" s="65"/>
      <c r="H40" s="1">
        <v>0.77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56"/>
      <c r="C41" s="58"/>
      <c r="D41" s="1"/>
      <c r="E41" s="64" t="s">
        <v>31</v>
      </c>
      <c r="F41" s="66"/>
      <c r="G41" s="65"/>
      <c r="H41" s="1">
        <v>4.28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56"/>
      <c r="C42" s="58"/>
      <c r="D42" s="1"/>
      <c r="E42" s="64" t="s">
        <v>27</v>
      </c>
      <c r="F42" s="66"/>
      <c r="G42" s="65"/>
      <c r="H42" s="1">
        <v>8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56"/>
      <c r="C43" s="58"/>
      <c r="D43" s="1"/>
      <c r="E43" s="64" t="s">
        <v>14</v>
      </c>
      <c r="F43" s="66"/>
      <c r="G43" s="65"/>
      <c r="H43" s="1">
        <v>40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>
        <v>122</v>
      </c>
      <c r="B44" s="64" t="s">
        <v>20</v>
      </c>
      <c r="C44" s="65"/>
      <c r="D44" s="1">
        <v>25</v>
      </c>
      <c r="E44" s="64" t="s">
        <v>20</v>
      </c>
      <c r="F44" s="66"/>
      <c r="G44" s="65"/>
      <c r="H44" s="1">
        <v>25</v>
      </c>
      <c r="I44" s="1">
        <v>1.9</v>
      </c>
      <c r="J44" s="1">
        <v>2</v>
      </c>
      <c r="K44" s="1">
        <v>12.25</v>
      </c>
      <c r="L44" s="1">
        <v>58.75</v>
      </c>
      <c r="M44" s="1">
        <v>0.025</v>
      </c>
      <c r="N44" s="1">
        <v>0.01</v>
      </c>
      <c r="O44" s="1">
        <v>0</v>
      </c>
      <c r="P44" s="1">
        <v>5</v>
      </c>
      <c r="Q44" s="1">
        <v>0.28</v>
      </c>
    </row>
    <row r="45" spans="1:17" ht="12.75">
      <c r="A45" s="1">
        <v>123</v>
      </c>
      <c r="B45" s="64" t="s">
        <v>38</v>
      </c>
      <c r="C45" s="65"/>
      <c r="D45" s="1">
        <v>30</v>
      </c>
      <c r="E45" s="64" t="s">
        <v>38</v>
      </c>
      <c r="F45" s="66"/>
      <c r="G45" s="65"/>
      <c r="H45" s="1">
        <v>30</v>
      </c>
      <c r="I45" s="1">
        <v>1.98</v>
      </c>
      <c r="J45" s="1">
        <v>0.36</v>
      </c>
      <c r="K45" s="1">
        <v>10.02</v>
      </c>
      <c r="L45" s="1">
        <v>52.2</v>
      </c>
      <c r="M45" s="1">
        <v>0.05</v>
      </c>
      <c r="N45" s="1">
        <v>0.02</v>
      </c>
      <c r="O45" s="1">
        <v>0</v>
      </c>
      <c r="P45" s="1">
        <v>10.5</v>
      </c>
      <c r="Q45" s="1">
        <v>1.17</v>
      </c>
    </row>
    <row r="46" spans="1:17" ht="12.75">
      <c r="A46" s="1">
        <v>533</v>
      </c>
      <c r="B46" s="64" t="s">
        <v>122</v>
      </c>
      <c r="C46" s="65"/>
      <c r="D46" s="1">
        <v>150</v>
      </c>
      <c r="E46" s="64" t="s">
        <v>63</v>
      </c>
      <c r="F46" s="66"/>
      <c r="G46" s="65"/>
      <c r="H46" s="1">
        <v>15</v>
      </c>
      <c r="I46" s="1">
        <v>0.51</v>
      </c>
      <c r="J46" s="1">
        <v>0</v>
      </c>
      <c r="K46" s="1">
        <v>17.28</v>
      </c>
      <c r="L46" s="1">
        <v>71.17</v>
      </c>
      <c r="M46" s="1">
        <v>0</v>
      </c>
      <c r="N46" s="1">
        <v>0.007</v>
      </c>
      <c r="O46" s="1">
        <v>45</v>
      </c>
      <c r="P46" s="1">
        <v>4.08</v>
      </c>
      <c r="Q46" s="1">
        <v>3.59</v>
      </c>
    </row>
    <row r="47" spans="1:17" ht="12.75">
      <c r="A47" s="1"/>
      <c r="B47" s="56"/>
      <c r="C47" s="58"/>
      <c r="D47" s="1"/>
      <c r="E47" s="64" t="s">
        <v>18</v>
      </c>
      <c r="F47" s="66"/>
      <c r="G47" s="65"/>
      <c r="H47" s="1">
        <v>11.25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56"/>
      <c r="C48" s="58"/>
      <c r="D48" s="1"/>
      <c r="E48" s="64" t="s">
        <v>14</v>
      </c>
      <c r="F48" s="66"/>
      <c r="G48" s="65"/>
      <c r="H48" s="1">
        <v>172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61" t="s">
        <v>67</v>
      </c>
      <c r="C49" s="63"/>
      <c r="D49" s="13"/>
      <c r="E49" s="67"/>
      <c r="F49" s="68"/>
      <c r="G49" s="69"/>
      <c r="H49" s="13"/>
      <c r="I49" s="13">
        <f aca="true" t="shared" si="0" ref="I49:Q49">SUM(I21:I48)</f>
        <v>15.73</v>
      </c>
      <c r="J49" s="13">
        <f t="shared" si="0"/>
        <v>16.82</v>
      </c>
      <c r="K49" s="13">
        <f t="shared" si="0"/>
        <v>78.81</v>
      </c>
      <c r="L49" s="13">
        <f t="shared" si="0"/>
        <v>525.74</v>
      </c>
      <c r="M49" s="13">
        <f t="shared" si="0"/>
        <v>0.14400000000000002</v>
      </c>
      <c r="N49" s="13">
        <f t="shared" si="0"/>
        <v>0.159</v>
      </c>
      <c r="O49" s="13">
        <f t="shared" si="0"/>
        <v>57.2</v>
      </c>
      <c r="P49" s="13">
        <f t="shared" si="0"/>
        <v>80.32</v>
      </c>
      <c r="Q49" s="13">
        <f t="shared" si="0"/>
        <v>7.044</v>
      </c>
    </row>
    <row r="50" spans="1:17" ht="12.75">
      <c r="A50" s="61" t="s">
        <v>153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1:17" ht="12.75">
      <c r="A51" s="1">
        <v>311</v>
      </c>
      <c r="B51" s="64" t="s">
        <v>46</v>
      </c>
      <c r="C51" s="65"/>
      <c r="D51" s="1">
        <v>130</v>
      </c>
      <c r="E51" s="64" t="s">
        <v>35</v>
      </c>
      <c r="F51" s="66"/>
      <c r="G51" s="65"/>
      <c r="H51" s="1">
        <v>79.7</v>
      </c>
      <c r="I51" s="1">
        <v>9.33</v>
      </c>
      <c r="J51" s="1">
        <v>14.5</v>
      </c>
      <c r="K51" s="1">
        <v>2.56</v>
      </c>
      <c r="L51" s="1">
        <v>178.5</v>
      </c>
      <c r="M51" s="1">
        <v>0.04</v>
      </c>
      <c r="N51" s="1">
        <v>0.36</v>
      </c>
      <c r="O51" s="1">
        <v>0</v>
      </c>
      <c r="P51" s="1">
        <v>38.87</v>
      </c>
      <c r="Q51" s="1">
        <v>1.76</v>
      </c>
    </row>
    <row r="52" spans="1:17" ht="12.75">
      <c r="A52" s="1"/>
      <c r="B52" s="64"/>
      <c r="C52" s="65"/>
      <c r="D52" s="1"/>
      <c r="E52" s="64" t="s">
        <v>13</v>
      </c>
      <c r="F52" s="66"/>
      <c r="G52" s="65"/>
      <c r="H52" s="1">
        <v>47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64"/>
      <c r="C53" s="65"/>
      <c r="D53" s="1"/>
      <c r="E53" s="64" t="s">
        <v>19</v>
      </c>
      <c r="F53" s="66"/>
      <c r="G53" s="65"/>
      <c r="H53" s="1">
        <v>9.44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>
        <v>505</v>
      </c>
      <c r="B54" s="64" t="s">
        <v>66</v>
      </c>
      <c r="C54" s="65"/>
      <c r="D54" s="1">
        <v>150</v>
      </c>
      <c r="E54" s="64" t="s">
        <v>96</v>
      </c>
      <c r="F54" s="66"/>
      <c r="G54" s="65"/>
      <c r="H54" s="1">
        <v>38</v>
      </c>
      <c r="I54" s="1">
        <v>0</v>
      </c>
      <c r="J54" s="1">
        <v>0</v>
      </c>
      <c r="K54" s="1">
        <v>11.55</v>
      </c>
      <c r="L54" s="1">
        <v>45.08</v>
      </c>
      <c r="M54" s="1">
        <v>0</v>
      </c>
      <c r="N54" s="1">
        <v>0</v>
      </c>
      <c r="O54" s="1">
        <v>0</v>
      </c>
      <c r="P54" s="1">
        <v>4.05</v>
      </c>
      <c r="Q54" s="1">
        <v>0.64</v>
      </c>
    </row>
    <row r="55" spans="1:17" ht="12.75">
      <c r="A55" s="1"/>
      <c r="B55" s="43"/>
      <c r="C55" s="44"/>
      <c r="D55" s="1"/>
      <c r="E55" s="19" t="s">
        <v>14</v>
      </c>
      <c r="F55" s="24"/>
      <c r="G55" s="20"/>
      <c r="H55" s="1">
        <v>113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43"/>
      <c r="C56" s="44"/>
      <c r="D56" s="1"/>
      <c r="E56" s="19" t="s">
        <v>18</v>
      </c>
      <c r="F56" s="24"/>
      <c r="G56" s="20"/>
      <c r="H56" s="1">
        <v>11.25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61" t="s">
        <v>68</v>
      </c>
      <c r="C57" s="63"/>
      <c r="D57" s="13"/>
      <c r="E57" s="67"/>
      <c r="F57" s="68"/>
      <c r="G57" s="69"/>
      <c r="H57" s="13"/>
      <c r="I57" s="13">
        <f aca="true" t="shared" si="1" ref="I57:Q57">SUM(I51:I54)</f>
        <v>9.33</v>
      </c>
      <c r="J57" s="13">
        <f t="shared" si="1"/>
        <v>14.5</v>
      </c>
      <c r="K57" s="13">
        <f t="shared" si="1"/>
        <v>14.110000000000001</v>
      </c>
      <c r="L57" s="13">
        <f t="shared" si="1"/>
        <v>223.57999999999998</v>
      </c>
      <c r="M57" s="13">
        <f t="shared" si="1"/>
        <v>0.04</v>
      </c>
      <c r="N57" s="13">
        <f t="shared" si="1"/>
        <v>0.36</v>
      </c>
      <c r="O57" s="13">
        <f t="shared" si="1"/>
        <v>0</v>
      </c>
      <c r="P57" s="13">
        <f t="shared" si="1"/>
        <v>42.919999999999995</v>
      </c>
      <c r="Q57" s="13">
        <f t="shared" si="1"/>
        <v>2.4</v>
      </c>
    </row>
    <row r="58" spans="1:17" ht="12.75">
      <c r="A58" s="1"/>
      <c r="B58" s="61" t="s">
        <v>83</v>
      </c>
      <c r="C58" s="63"/>
      <c r="D58" s="13"/>
      <c r="E58" s="67"/>
      <c r="F58" s="68"/>
      <c r="G58" s="69"/>
      <c r="H58" s="13"/>
      <c r="I58" s="13">
        <v>33</v>
      </c>
      <c r="J58" s="13">
        <v>39</v>
      </c>
      <c r="K58" s="13">
        <v>152</v>
      </c>
      <c r="L58" s="13">
        <v>1286</v>
      </c>
      <c r="M58" s="13">
        <v>0.392</v>
      </c>
      <c r="N58" s="13">
        <v>0.79</v>
      </c>
      <c r="O58" s="13">
        <v>165.72</v>
      </c>
      <c r="P58" s="13">
        <v>401.11</v>
      </c>
      <c r="Q58" s="13">
        <v>11.19</v>
      </c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</sheetData>
  <sheetProtection/>
  <mergeCells count="106">
    <mergeCell ref="E29:G29"/>
    <mergeCell ref="E30:G30"/>
    <mergeCell ref="B24:C24"/>
    <mergeCell ref="B25:C25"/>
    <mergeCell ref="B26:C26"/>
    <mergeCell ref="B27:C27"/>
    <mergeCell ref="B28:C28"/>
    <mergeCell ref="B29:C29"/>
    <mergeCell ref="B22:C22"/>
    <mergeCell ref="B23:C23"/>
    <mergeCell ref="E22:G22"/>
    <mergeCell ref="E23:G23"/>
    <mergeCell ref="B30:C30"/>
    <mergeCell ref="E24:G24"/>
    <mergeCell ref="E25:G25"/>
    <mergeCell ref="E26:G26"/>
    <mergeCell ref="E27:G27"/>
    <mergeCell ref="E28:G28"/>
    <mergeCell ref="B18:C18"/>
    <mergeCell ref="E18:G18"/>
    <mergeCell ref="B19:C19"/>
    <mergeCell ref="E19:G19"/>
    <mergeCell ref="A17:Q17"/>
    <mergeCell ref="A20:Q20"/>
    <mergeCell ref="B13:C13"/>
    <mergeCell ref="E13:G13"/>
    <mergeCell ref="B15:C15"/>
    <mergeCell ref="E15:G15"/>
    <mergeCell ref="B16:C16"/>
    <mergeCell ref="E16:G16"/>
    <mergeCell ref="E11:G11"/>
    <mergeCell ref="E12:G12"/>
    <mergeCell ref="B11:C11"/>
    <mergeCell ref="B12:C12"/>
    <mergeCell ref="B9:C9"/>
    <mergeCell ref="B10:C10"/>
    <mergeCell ref="E9:G9"/>
    <mergeCell ref="E10:G10"/>
    <mergeCell ref="A5:A6"/>
    <mergeCell ref="B5:C6"/>
    <mergeCell ref="D5:D6"/>
    <mergeCell ref="E5:G6"/>
    <mergeCell ref="O5:O6"/>
    <mergeCell ref="L5:L6"/>
    <mergeCell ref="H5:H6"/>
    <mergeCell ref="B8:C8"/>
    <mergeCell ref="A7:Q7"/>
    <mergeCell ref="Q5:Q6"/>
    <mergeCell ref="E8:G8"/>
    <mergeCell ref="P5:P6"/>
    <mergeCell ref="I5:I6"/>
    <mergeCell ref="J5:J6"/>
    <mergeCell ref="K5:K6"/>
    <mergeCell ref="M5:M6"/>
    <mergeCell ref="N5:N6"/>
    <mergeCell ref="B45:C45"/>
    <mergeCell ref="E45:G45"/>
    <mergeCell ref="B46:C46"/>
    <mergeCell ref="E46:G46"/>
    <mergeCell ref="B39:C39"/>
    <mergeCell ref="B40:C40"/>
    <mergeCell ref="B41:C41"/>
    <mergeCell ref="B42:C42"/>
    <mergeCell ref="E40:G40"/>
    <mergeCell ref="E42:G42"/>
    <mergeCell ref="B49:C49"/>
    <mergeCell ref="E49:G49"/>
    <mergeCell ref="A50:Q50"/>
    <mergeCell ref="B51:C51"/>
    <mergeCell ref="E51:G51"/>
    <mergeCell ref="E47:G47"/>
    <mergeCell ref="E48:G48"/>
    <mergeCell ref="B47:C47"/>
    <mergeCell ref="B48:C48"/>
    <mergeCell ref="E54:G54"/>
    <mergeCell ref="B54:C54"/>
    <mergeCell ref="B57:C57"/>
    <mergeCell ref="E57:G57"/>
    <mergeCell ref="B52:C52"/>
    <mergeCell ref="B53:C53"/>
    <mergeCell ref="E52:G52"/>
    <mergeCell ref="E53:G53"/>
    <mergeCell ref="B58:C58"/>
    <mergeCell ref="E58:G58"/>
    <mergeCell ref="B31:C31"/>
    <mergeCell ref="E31:G31"/>
    <mergeCell ref="B32:C32"/>
    <mergeCell ref="E32:G32"/>
    <mergeCell ref="E33:G33"/>
    <mergeCell ref="E34:G34"/>
    <mergeCell ref="B33:C33"/>
    <mergeCell ref="B34:C34"/>
    <mergeCell ref="B35:C35"/>
    <mergeCell ref="B36:C36"/>
    <mergeCell ref="E35:G35"/>
    <mergeCell ref="E36:G36"/>
    <mergeCell ref="E37:G37"/>
    <mergeCell ref="E38:G38"/>
    <mergeCell ref="E43:G43"/>
    <mergeCell ref="B44:C44"/>
    <mergeCell ref="E44:G44"/>
    <mergeCell ref="B43:C43"/>
    <mergeCell ref="B37:C37"/>
    <mergeCell ref="B38:C38"/>
    <mergeCell ref="E41:G41"/>
    <mergeCell ref="E39:G39"/>
  </mergeCells>
  <printOptions/>
  <pageMargins left="0.75" right="0.75" top="0.19" bottom="0.17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4"/>
  <sheetViews>
    <sheetView zoomScalePageLayoutView="0" workbookViewId="0" topLeftCell="A34">
      <selection activeCell="H53" sqref="H53"/>
    </sheetView>
  </sheetViews>
  <sheetFormatPr defaultColWidth="9.00390625" defaultRowHeight="12.75"/>
  <cols>
    <col min="3" max="3" width="11.75390625" style="0" customWidth="1"/>
    <col min="4" max="4" width="6.00390625" style="0" customWidth="1"/>
    <col min="7" max="7" width="7.875" style="0" customWidth="1"/>
    <col min="8" max="8" width="7.75390625" style="0" customWidth="1"/>
    <col min="9" max="9" width="6.875" style="0" customWidth="1"/>
    <col min="10" max="10" width="6.375" style="0" customWidth="1"/>
    <col min="11" max="11" width="7.1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375" style="0" customWidth="1"/>
    <col min="16" max="16" width="7.00390625" style="0" customWidth="1"/>
    <col min="17" max="17" width="7.125" style="0" customWidth="1"/>
  </cols>
  <sheetData>
    <row r="1" spans="1:4" ht="12.75">
      <c r="A1" s="8" t="s">
        <v>142</v>
      </c>
      <c r="B1" s="8"/>
      <c r="C1" s="8"/>
      <c r="D1" s="8"/>
    </row>
    <row r="2" spans="1:4" ht="12.75">
      <c r="A2" s="8" t="s">
        <v>94</v>
      </c>
      <c r="B2" s="8"/>
      <c r="C2" s="8"/>
      <c r="D2" s="8"/>
    </row>
    <row r="3" spans="1:4" ht="12.75">
      <c r="A3" s="8" t="s">
        <v>201</v>
      </c>
      <c r="B3" s="8"/>
      <c r="C3" s="8"/>
      <c r="D3" s="8"/>
    </row>
    <row r="4" spans="1:4" ht="12.75">
      <c r="A4" s="8" t="s">
        <v>229</v>
      </c>
      <c r="B4" s="8"/>
      <c r="C4" s="8"/>
      <c r="D4" s="8"/>
    </row>
    <row r="5" spans="1:17" ht="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>
      <c r="A6" s="78" t="s">
        <v>121</v>
      </c>
      <c r="B6" s="70" t="s">
        <v>1</v>
      </c>
      <c r="C6" s="72"/>
      <c r="D6" s="76" t="s">
        <v>44</v>
      </c>
      <c r="E6" s="70" t="s">
        <v>3</v>
      </c>
      <c r="F6" s="71"/>
      <c r="G6" s="72"/>
      <c r="H6" s="52" t="s">
        <v>4</v>
      </c>
      <c r="I6" s="76" t="s">
        <v>5</v>
      </c>
      <c r="J6" s="76" t="s">
        <v>6</v>
      </c>
      <c r="K6" s="76" t="s">
        <v>7</v>
      </c>
      <c r="L6" s="76" t="s">
        <v>45</v>
      </c>
      <c r="M6" s="76" t="s">
        <v>8</v>
      </c>
      <c r="N6" s="76" t="s">
        <v>9</v>
      </c>
      <c r="O6" s="76" t="s">
        <v>10</v>
      </c>
      <c r="P6" s="76" t="s">
        <v>11</v>
      </c>
      <c r="Q6" s="76" t="s">
        <v>12</v>
      </c>
    </row>
    <row r="7" spans="1:17" ht="12.75">
      <c r="A7" s="79"/>
      <c r="B7" s="73"/>
      <c r="C7" s="75"/>
      <c r="D7" s="77"/>
      <c r="E7" s="73"/>
      <c r="F7" s="74"/>
      <c r="G7" s="75"/>
      <c r="H7" s="53"/>
      <c r="I7" s="77"/>
      <c r="J7" s="77"/>
      <c r="K7" s="77"/>
      <c r="L7" s="77"/>
      <c r="M7" s="77"/>
      <c r="N7" s="77"/>
      <c r="O7" s="77"/>
      <c r="P7" s="77"/>
      <c r="Q7" s="77"/>
    </row>
    <row r="8" spans="1:17" ht="12.75">
      <c r="A8" s="61" t="s">
        <v>152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12.75">
      <c r="A9" s="1">
        <v>326</v>
      </c>
      <c r="B9" s="64" t="s">
        <v>56</v>
      </c>
      <c r="C9" s="65"/>
      <c r="D9" s="1">
        <v>130</v>
      </c>
      <c r="E9" s="64" t="s">
        <v>42</v>
      </c>
      <c r="F9" s="66"/>
      <c r="G9" s="65"/>
      <c r="H9" s="1">
        <v>26.3</v>
      </c>
      <c r="I9" s="1">
        <v>7.71</v>
      </c>
      <c r="J9" s="1">
        <v>6.2</v>
      </c>
      <c r="K9" s="1">
        <v>32.8</v>
      </c>
      <c r="L9" s="1">
        <v>180.91</v>
      </c>
      <c r="M9" s="1">
        <v>0.03</v>
      </c>
      <c r="N9" s="1">
        <v>0.11</v>
      </c>
      <c r="O9" s="1">
        <v>0.07</v>
      </c>
      <c r="P9" s="1">
        <v>47.9</v>
      </c>
      <c r="Q9" s="1">
        <v>0.71</v>
      </c>
    </row>
    <row r="10" spans="1:17" ht="12.75">
      <c r="A10" s="1"/>
      <c r="B10" s="64" t="s">
        <v>57</v>
      </c>
      <c r="C10" s="65"/>
      <c r="D10" s="1"/>
      <c r="E10" s="64" t="s">
        <v>58</v>
      </c>
      <c r="F10" s="66"/>
      <c r="G10" s="65"/>
      <c r="H10" s="1">
        <v>31.2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64"/>
      <c r="C11" s="65"/>
      <c r="D11" s="1"/>
      <c r="E11" s="64" t="s">
        <v>158</v>
      </c>
      <c r="F11" s="66"/>
      <c r="G11" s="65"/>
      <c r="H11" s="1">
        <v>65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35</v>
      </c>
      <c r="F12" s="66"/>
      <c r="G12" s="65"/>
      <c r="H12" s="1">
        <v>5.08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64"/>
      <c r="C13" s="65"/>
      <c r="D13" s="1"/>
      <c r="E13" s="64" t="s">
        <v>18</v>
      </c>
      <c r="F13" s="66"/>
      <c r="G13" s="65"/>
      <c r="H13" s="1">
        <v>9.5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9"/>
      <c r="C14" s="20"/>
      <c r="D14" s="1"/>
      <c r="E14" s="19" t="s">
        <v>59</v>
      </c>
      <c r="F14" s="24"/>
      <c r="G14" s="20"/>
      <c r="H14" s="1">
        <v>0.008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9"/>
      <c r="C15" s="20"/>
      <c r="D15" s="1"/>
      <c r="E15" s="19" t="s">
        <v>19</v>
      </c>
      <c r="F15" s="24"/>
      <c r="G15" s="20"/>
      <c r="H15" s="1">
        <v>3.3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64"/>
      <c r="C16" s="65"/>
      <c r="D16" s="1"/>
      <c r="E16" s="64" t="s">
        <v>31</v>
      </c>
      <c r="F16" s="66"/>
      <c r="G16" s="65"/>
      <c r="H16" s="1">
        <v>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>
        <v>493</v>
      </c>
      <c r="B17" s="64" t="s">
        <v>159</v>
      </c>
      <c r="C17" s="65"/>
      <c r="D17" s="1">
        <v>20</v>
      </c>
      <c r="E17" s="64" t="s">
        <v>159</v>
      </c>
      <c r="F17" s="66"/>
      <c r="G17" s="65"/>
      <c r="H17" s="1">
        <v>20</v>
      </c>
      <c r="I17" s="1">
        <v>0.14</v>
      </c>
      <c r="J17" s="1">
        <v>0.16</v>
      </c>
      <c r="K17" s="1">
        <v>1.11</v>
      </c>
      <c r="L17" s="1">
        <v>6.56</v>
      </c>
      <c r="M17" s="1">
        <v>0</v>
      </c>
      <c r="N17" s="1">
        <v>0</v>
      </c>
      <c r="O17" s="1">
        <v>0</v>
      </c>
      <c r="P17" s="1">
        <v>0.28</v>
      </c>
      <c r="Q17" s="1">
        <v>0</v>
      </c>
    </row>
    <row r="18" spans="1:17" ht="12.75">
      <c r="A18" s="1"/>
      <c r="B18" s="64"/>
      <c r="C18" s="65"/>
      <c r="D18" s="1"/>
      <c r="E18" s="64"/>
      <c r="F18" s="66"/>
      <c r="G18" s="6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>
        <v>122</v>
      </c>
      <c r="B19" s="64" t="s">
        <v>20</v>
      </c>
      <c r="C19" s="65"/>
      <c r="D19" s="1">
        <v>20</v>
      </c>
      <c r="E19" s="64" t="s">
        <v>20</v>
      </c>
      <c r="F19" s="66"/>
      <c r="G19" s="65"/>
      <c r="H19" s="1">
        <v>20</v>
      </c>
      <c r="I19" s="1">
        <v>1.52</v>
      </c>
      <c r="J19" s="1">
        <v>1.6</v>
      </c>
      <c r="K19" s="1">
        <v>9.8</v>
      </c>
      <c r="L19" s="1">
        <v>47</v>
      </c>
      <c r="M19" s="1">
        <v>0.02</v>
      </c>
      <c r="N19" s="1">
        <v>0.005</v>
      </c>
      <c r="O19" s="1">
        <v>0</v>
      </c>
      <c r="P19" s="1">
        <v>4</v>
      </c>
      <c r="Q19" s="1">
        <v>0.22</v>
      </c>
    </row>
    <row r="20" spans="1:17" ht="12.75">
      <c r="A20" s="1">
        <v>119</v>
      </c>
      <c r="B20" s="19" t="s">
        <v>19</v>
      </c>
      <c r="C20" s="20"/>
      <c r="D20" s="1">
        <v>5</v>
      </c>
      <c r="E20" t="s">
        <v>19</v>
      </c>
      <c r="F20" s="24"/>
      <c r="G20" s="19"/>
      <c r="H20" s="1">
        <v>5</v>
      </c>
      <c r="I20" s="1">
        <v>0.02</v>
      </c>
      <c r="J20" s="1">
        <v>4.1</v>
      </c>
      <c r="K20" s="1">
        <v>0.04</v>
      </c>
      <c r="L20" s="1">
        <v>37.4</v>
      </c>
      <c r="M20" s="1">
        <v>0</v>
      </c>
      <c r="N20" s="1">
        <v>0.005</v>
      </c>
      <c r="O20" s="1">
        <v>0</v>
      </c>
      <c r="P20" s="1">
        <v>0.6</v>
      </c>
      <c r="Q20" s="1">
        <v>0.01</v>
      </c>
    </row>
    <row r="21" spans="1:17" ht="12.75">
      <c r="A21" s="1">
        <v>515</v>
      </c>
      <c r="B21" s="64" t="s">
        <v>107</v>
      </c>
      <c r="C21" s="65"/>
      <c r="D21" s="1">
        <v>175</v>
      </c>
      <c r="E21" s="64" t="s">
        <v>72</v>
      </c>
      <c r="F21" s="66"/>
      <c r="G21" s="65"/>
      <c r="H21" s="1">
        <v>1.5</v>
      </c>
      <c r="I21" s="1">
        <v>1.05</v>
      </c>
      <c r="J21" s="1">
        <v>0.008</v>
      </c>
      <c r="K21" s="1">
        <v>13</v>
      </c>
      <c r="L21" s="1">
        <v>56.4</v>
      </c>
      <c r="M21" s="1">
        <v>0.008</v>
      </c>
      <c r="N21" s="1">
        <v>0.02</v>
      </c>
      <c r="O21" s="1">
        <v>0.09</v>
      </c>
      <c r="P21" s="1">
        <v>37.8</v>
      </c>
      <c r="Q21" s="1">
        <v>0.058</v>
      </c>
    </row>
    <row r="22" spans="1:17" ht="12.75">
      <c r="A22" s="1"/>
      <c r="B22" s="64" t="s">
        <v>108</v>
      </c>
      <c r="C22" s="65"/>
      <c r="D22" s="1"/>
      <c r="E22" s="64" t="s">
        <v>13</v>
      </c>
      <c r="F22" s="66"/>
      <c r="G22" s="65"/>
      <c r="H22" s="1">
        <v>38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56"/>
      <c r="C23" s="58"/>
      <c r="D23" s="1"/>
      <c r="E23" s="64" t="s">
        <v>18</v>
      </c>
      <c r="F23" s="66"/>
      <c r="G23" s="65"/>
      <c r="H23" s="1">
        <v>11.25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56"/>
      <c r="C24" s="58"/>
      <c r="D24" s="1"/>
      <c r="E24" s="64" t="s">
        <v>14</v>
      </c>
      <c r="F24" s="66"/>
      <c r="G24" s="65"/>
      <c r="H24" s="1">
        <v>128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61" t="s">
        <v>90</v>
      </c>
      <c r="C25" s="63"/>
      <c r="D25" s="13"/>
      <c r="E25" s="67"/>
      <c r="F25" s="68"/>
      <c r="G25" s="69"/>
      <c r="H25" s="13"/>
      <c r="I25" s="13">
        <f aca="true" t="shared" si="0" ref="I25:Q25">SUM(I9:I24)</f>
        <v>10.44</v>
      </c>
      <c r="J25" s="13">
        <f t="shared" si="0"/>
        <v>12.068</v>
      </c>
      <c r="K25" s="13">
        <f t="shared" si="0"/>
        <v>56.74999999999999</v>
      </c>
      <c r="L25" s="13">
        <v>328.27</v>
      </c>
      <c r="M25" s="13">
        <f t="shared" si="0"/>
        <v>0.058</v>
      </c>
      <c r="N25" s="13">
        <f t="shared" si="0"/>
        <v>0.14</v>
      </c>
      <c r="O25" s="13">
        <f t="shared" si="0"/>
        <v>0.16</v>
      </c>
      <c r="P25" s="13">
        <f t="shared" si="0"/>
        <v>90.58</v>
      </c>
      <c r="Q25" s="13">
        <f t="shared" si="0"/>
        <v>0.998</v>
      </c>
    </row>
    <row r="26" spans="1:17" ht="12.75">
      <c r="A26" s="61" t="s">
        <v>151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</row>
    <row r="27" spans="1:17" ht="12.75">
      <c r="A27" s="1">
        <v>126</v>
      </c>
      <c r="B27" s="64" t="s">
        <v>91</v>
      </c>
      <c r="C27" s="65"/>
      <c r="D27" s="1">
        <v>100</v>
      </c>
      <c r="E27" s="64" t="s">
        <v>91</v>
      </c>
      <c r="F27" s="66"/>
      <c r="G27" s="65"/>
      <c r="H27" s="1">
        <v>100</v>
      </c>
      <c r="I27" s="1">
        <v>0.4</v>
      </c>
      <c r="J27" s="1">
        <v>0.4</v>
      </c>
      <c r="K27" s="1">
        <v>10.4</v>
      </c>
      <c r="L27" s="1">
        <v>45</v>
      </c>
      <c r="M27" s="1">
        <v>0.03</v>
      </c>
      <c r="N27" s="1">
        <v>0.02</v>
      </c>
      <c r="O27" s="1">
        <v>10</v>
      </c>
      <c r="P27" s="1">
        <v>16</v>
      </c>
      <c r="Q27" s="1">
        <v>2.2</v>
      </c>
    </row>
    <row r="28" spans="1:17" ht="12.75">
      <c r="A28" s="1"/>
      <c r="B28" s="61" t="s">
        <v>76</v>
      </c>
      <c r="C28" s="63"/>
      <c r="D28" s="13"/>
      <c r="E28" s="67"/>
      <c r="F28" s="68"/>
      <c r="G28" s="69"/>
      <c r="H28" s="13"/>
      <c r="I28" s="13">
        <v>0.4</v>
      </c>
      <c r="J28" s="13">
        <v>0.4</v>
      </c>
      <c r="K28" s="13">
        <v>10.4</v>
      </c>
      <c r="L28" s="13">
        <v>45</v>
      </c>
      <c r="M28" s="13">
        <v>0.03</v>
      </c>
      <c r="N28" s="13">
        <v>0.02</v>
      </c>
      <c r="O28" s="13">
        <v>10</v>
      </c>
      <c r="P28" s="13">
        <v>16</v>
      </c>
      <c r="Q28" s="13">
        <v>2.2</v>
      </c>
    </row>
    <row r="29" spans="1:17" ht="12.75">
      <c r="A29" s="61" t="s">
        <v>150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1:17" ht="12.75">
      <c r="A30" s="29">
        <v>71</v>
      </c>
      <c r="B30" s="28" t="s">
        <v>174</v>
      </c>
      <c r="C30" s="28"/>
      <c r="D30" s="30">
        <v>40</v>
      </c>
      <c r="E30" s="28" t="s">
        <v>27</v>
      </c>
      <c r="F30" s="28"/>
      <c r="G30" s="28"/>
      <c r="H30" s="30">
        <v>28</v>
      </c>
      <c r="I30" s="30">
        <v>0.77</v>
      </c>
      <c r="J30" s="30">
        <v>1.04</v>
      </c>
      <c r="K30" s="30">
        <v>2.61</v>
      </c>
      <c r="L30" s="30">
        <v>42.96</v>
      </c>
      <c r="M30" s="30">
        <v>0.02</v>
      </c>
      <c r="N30" s="30">
        <v>0.02</v>
      </c>
      <c r="O30" s="30">
        <v>0.08</v>
      </c>
      <c r="P30" s="30">
        <v>9.32</v>
      </c>
      <c r="Q30" s="31">
        <v>0.27</v>
      </c>
    </row>
    <row r="31" spans="1:17" ht="12.75">
      <c r="A31" s="25"/>
      <c r="B31" s="28" t="s">
        <v>175</v>
      </c>
      <c r="C31" s="28"/>
      <c r="D31" s="27"/>
      <c r="E31" s="28" t="s">
        <v>100</v>
      </c>
      <c r="F31" s="28"/>
      <c r="G31" s="28"/>
      <c r="H31" s="30">
        <v>25</v>
      </c>
      <c r="I31" s="27"/>
      <c r="J31" s="27"/>
      <c r="K31" s="27"/>
      <c r="L31" s="27"/>
      <c r="M31" s="27"/>
      <c r="N31" s="27"/>
      <c r="O31" s="27"/>
      <c r="P31" s="27"/>
      <c r="Q31" s="26"/>
    </row>
    <row r="32" spans="1:17" ht="12.75">
      <c r="A32" s="25"/>
      <c r="B32" s="28"/>
      <c r="C32" s="28"/>
      <c r="D32" s="27"/>
      <c r="E32" s="28" t="s">
        <v>30</v>
      </c>
      <c r="F32" s="28"/>
      <c r="G32" s="28"/>
      <c r="H32" s="30">
        <v>4</v>
      </c>
      <c r="I32" s="27"/>
      <c r="J32" s="27"/>
      <c r="K32" s="27"/>
      <c r="L32" s="27"/>
      <c r="M32" s="27"/>
      <c r="N32" s="27"/>
      <c r="O32" s="27"/>
      <c r="P32" s="27"/>
      <c r="Q32" s="26"/>
    </row>
    <row r="33" spans="1:17" ht="12.75">
      <c r="A33" s="1">
        <v>158</v>
      </c>
      <c r="B33" s="64" t="s">
        <v>109</v>
      </c>
      <c r="C33" s="65"/>
      <c r="D33" s="1">
        <v>150</v>
      </c>
      <c r="E33" s="64" t="s">
        <v>110</v>
      </c>
      <c r="F33" s="66"/>
      <c r="G33" s="65"/>
      <c r="H33" s="1">
        <v>12.15</v>
      </c>
      <c r="I33" s="1">
        <v>1.9</v>
      </c>
      <c r="J33" s="1">
        <v>3.72</v>
      </c>
      <c r="K33" s="1">
        <v>8.26</v>
      </c>
      <c r="L33" s="1">
        <v>83.77</v>
      </c>
      <c r="M33" s="1">
        <v>0.08</v>
      </c>
      <c r="N33" s="1">
        <v>0.05</v>
      </c>
      <c r="O33" s="1">
        <v>10.22</v>
      </c>
      <c r="P33" s="1">
        <v>15.02</v>
      </c>
      <c r="Q33" s="1">
        <v>0.68</v>
      </c>
    </row>
    <row r="34" spans="1:17" ht="12.75">
      <c r="A34" s="1"/>
      <c r="B34" s="64" t="s">
        <v>210</v>
      </c>
      <c r="C34" s="65"/>
      <c r="D34" s="1"/>
      <c r="E34" s="64" t="s">
        <v>25</v>
      </c>
      <c r="F34" s="66"/>
      <c r="G34" s="65"/>
      <c r="H34" s="1">
        <v>50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64"/>
      <c r="C35" s="65"/>
      <c r="D35" s="1"/>
      <c r="E35" s="64" t="s">
        <v>27</v>
      </c>
      <c r="F35" s="66"/>
      <c r="G35" s="65"/>
      <c r="H35" s="1">
        <v>7.5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64"/>
      <c r="C36" s="65"/>
      <c r="D36" s="1"/>
      <c r="E36" s="64" t="s">
        <v>52</v>
      </c>
      <c r="F36" s="66"/>
      <c r="G36" s="65"/>
      <c r="H36" s="1">
        <v>1.95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93</v>
      </c>
      <c r="F37" s="66"/>
      <c r="G37" s="65"/>
      <c r="H37" s="1">
        <v>7.2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19</v>
      </c>
      <c r="F38" s="66"/>
      <c r="G38" s="65"/>
      <c r="H38" s="1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>
        <v>491</v>
      </c>
      <c r="B39" s="64" t="s">
        <v>31</v>
      </c>
      <c r="C39" s="65"/>
      <c r="D39" s="1">
        <v>8</v>
      </c>
      <c r="E39" s="64" t="s">
        <v>31</v>
      </c>
      <c r="F39" s="66"/>
      <c r="G39" s="65"/>
      <c r="H39" s="1">
        <v>8</v>
      </c>
      <c r="I39" s="1">
        <v>0.21</v>
      </c>
      <c r="J39" s="1">
        <v>1.2</v>
      </c>
      <c r="K39" s="1">
        <v>0.29</v>
      </c>
      <c r="L39" s="1">
        <v>12.96</v>
      </c>
      <c r="M39" s="1">
        <v>0.002</v>
      </c>
      <c r="N39" s="1">
        <v>0.008</v>
      </c>
      <c r="O39" s="1">
        <v>0.03</v>
      </c>
      <c r="P39" s="1">
        <v>7.04</v>
      </c>
      <c r="Q39" s="1">
        <v>0.02</v>
      </c>
    </row>
    <row r="40" spans="1:17" ht="12.75">
      <c r="A40" s="1">
        <v>441</v>
      </c>
      <c r="B40" s="64" t="s">
        <v>32</v>
      </c>
      <c r="C40" s="65"/>
      <c r="D40" s="1">
        <v>110</v>
      </c>
      <c r="E40" s="64" t="s">
        <v>25</v>
      </c>
      <c r="F40" s="66"/>
      <c r="G40" s="65"/>
      <c r="H40" s="1">
        <v>124.3</v>
      </c>
      <c r="I40" s="1">
        <v>2.25</v>
      </c>
      <c r="J40" s="1">
        <v>4.64</v>
      </c>
      <c r="K40" s="1">
        <v>10.32</v>
      </c>
      <c r="L40" s="1">
        <v>106.5</v>
      </c>
      <c r="M40" s="1">
        <v>0.1</v>
      </c>
      <c r="N40" s="1">
        <v>0.07</v>
      </c>
      <c r="O40" s="1">
        <v>3.72</v>
      </c>
      <c r="P40" s="1">
        <v>26.65</v>
      </c>
      <c r="Q40" s="1">
        <v>0.84</v>
      </c>
    </row>
    <row r="41" spans="1:17" ht="12.75">
      <c r="A41" s="1"/>
      <c r="B41" s="19"/>
      <c r="C41" s="20"/>
      <c r="D41" s="1"/>
      <c r="E41" s="19" t="s">
        <v>13</v>
      </c>
      <c r="F41" s="24"/>
      <c r="G41" s="20"/>
      <c r="H41" s="1">
        <v>17.6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64"/>
      <c r="C42" s="65"/>
      <c r="D42" s="1"/>
      <c r="E42" s="64" t="s">
        <v>19</v>
      </c>
      <c r="F42" s="66"/>
      <c r="G42" s="65"/>
      <c r="H42" s="1">
        <v>4.95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>
        <v>347</v>
      </c>
      <c r="B43" s="64" t="s">
        <v>111</v>
      </c>
      <c r="C43" s="65"/>
      <c r="D43" s="1" t="s">
        <v>226</v>
      </c>
      <c r="E43" s="64" t="s">
        <v>34</v>
      </c>
      <c r="F43" s="66"/>
      <c r="G43" s="65"/>
      <c r="H43" s="1">
        <v>106</v>
      </c>
      <c r="I43" s="1">
        <v>7.5</v>
      </c>
      <c r="J43" s="1">
        <v>5.09</v>
      </c>
      <c r="K43" s="1">
        <v>2.65</v>
      </c>
      <c r="L43" s="1">
        <v>92.4</v>
      </c>
      <c r="M43" s="1">
        <v>0.06</v>
      </c>
      <c r="N43" s="1">
        <v>0.05</v>
      </c>
      <c r="O43" s="1">
        <v>1</v>
      </c>
      <c r="P43" s="1">
        <v>39.4</v>
      </c>
      <c r="Q43" s="1">
        <v>0.42</v>
      </c>
    </row>
    <row r="44" spans="1:17" ht="12.75">
      <c r="A44" s="1"/>
      <c r="B44" s="64" t="s">
        <v>112</v>
      </c>
      <c r="C44" s="65"/>
      <c r="D44" s="1"/>
      <c r="E44" s="64" t="s">
        <v>93</v>
      </c>
      <c r="F44" s="66"/>
      <c r="G44" s="65"/>
      <c r="H44" s="1">
        <v>19.7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64"/>
      <c r="C45" s="65"/>
      <c r="D45" s="1"/>
      <c r="E45" s="64" t="s">
        <v>13</v>
      </c>
      <c r="F45" s="66"/>
      <c r="G45" s="65"/>
      <c r="H45" s="1">
        <v>27.4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64"/>
      <c r="C46" s="65"/>
      <c r="D46" s="1"/>
      <c r="E46" s="64" t="s">
        <v>113</v>
      </c>
      <c r="F46" s="66"/>
      <c r="G46" s="65"/>
      <c r="H46" s="1">
        <v>6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>
        <v>122</v>
      </c>
      <c r="B47" s="64" t="s">
        <v>20</v>
      </c>
      <c r="C47" s="65"/>
      <c r="D47" s="1">
        <v>25</v>
      </c>
      <c r="E47" s="64" t="s">
        <v>20</v>
      </c>
      <c r="F47" s="66"/>
      <c r="G47" s="65"/>
      <c r="H47" s="1">
        <v>25</v>
      </c>
      <c r="I47" s="1">
        <v>1.9</v>
      </c>
      <c r="J47" s="1">
        <v>2</v>
      </c>
      <c r="K47" s="1">
        <v>12.25</v>
      </c>
      <c r="L47" s="1">
        <v>58.75</v>
      </c>
      <c r="M47" s="1">
        <v>0.025</v>
      </c>
      <c r="N47" s="1">
        <v>0.01</v>
      </c>
      <c r="O47" s="1">
        <v>0</v>
      </c>
      <c r="P47" s="1">
        <v>5</v>
      </c>
      <c r="Q47" s="1">
        <v>0.28</v>
      </c>
    </row>
    <row r="48" spans="1:17" ht="12.75">
      <c r="A48" s="1">
        <v>123</v>
      </c>
      <c r="B48" s="64" t="s">
        <v>38</v>
      </c>
      <c r="C48" s="65"/>
      <c r="D48" s="1">
        <v>30</v>
      </c>
      <c r="E48" s="64" t="s">
        <v>38</v>
      </c>
      <c r="F48" s="66"/>
      <c r="G48" s="65"/>
      <c r="H48" s="1">
        <v>30</v>
      </c>
      <c r="I48" s="1">
        <v>1.98</v>
      </c>
      <c r="J48" s="1">
        <v>0.36</v>
      </c>
      <c r="K48" s="1">
        <v>10.02</v>
      </c>
      <c r="L48" s="1">
        <v>52.2</v>
      </c>
      <c r="M48" s="1">
        <v>0.05</v>
      </c>
      <c r="N48" s="1">
        <v>0.02</v>
      </c>
      <c r="O48" s="1">
        <v>0</v>
      </c>
      <c r="P48" s="1">
        <v>10.5</v>
      </c>
      <c r="Q48" s="1">
        <v>1.17</v>
      </c>
    </row>
    <row r="49" spans="1:17" ht="12.75">
      <c r="A49" s="1">
        <v>522</v>
      </c>
      <c r="B49" s="64" t="s">
        <v>40</v>
      </c>
      <c r="C49" s="65"/>
      <c r="D49" s="1">
        <v>150</v>
      </c>
      <c r="E49" s="64" t="s">
        <v>39</v>
      </c>
      <c r="F49" s="66"/>
      <c r="G49" s="65"/>
      <c r="H49" s="1">
        <v>18.75</v>
      </c>
      <c r="I49" s="1">
        <v>0.41</v>
      </c>
      <c r="J49" s="1">
        <v>0</v>
      </c>
      <c r="K49" s="1">
        <v>20.55</v>
      </c>
      <c r="L49" s="1">
        <v>83.8</v>
      </c>
      <c r="M49" s="1">
        <v>0.007</v>
      </c>
      <c r="N49" s="1">
        <v>0.008</v>
      </c>
      <c r="O49" s="1">
        <v>0.11</v>
      </c>
      <c r="P49" s="1">
        <v>42.3</v>
      </c>
      <c r="Q49" s="1">
        <v>1.18</v>
      </c>
    </row>
    <row r="50" spans="1:17" ht="12.75">
      <c r="A50" s="1"/>
      <c r="B50" s="56"/>
      <c r="C50" s="58"/>
      <c r="D50" s="1"/>
      <c r="E50" s="64" t="s">
        <v>18</v>
      </c>
      <c r="F50" s="66"/>
      <c r="G50" s="65"/>
      <c r="H50" s="1">
        <v>11.25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61" t="s">
        <v>67</v>
      </c>
      <c r="C51" s="63"/>
      <c r="D51" s="13"/>
      <c r="E51" s="67"/>
      <c r="F51" s="68"/>
      <c r="G51" s="69"/>
      <c r="H51" s="13"/>
      <c r="I51" s="13">
        <f aca="true" t="shared" si="1" ref="I51:Q51">SUM(I30:I50)</f>
        <v>16.919999999999998</v>
      </c>
      <c r="J51" s="13">
        <f t="shared" si="1"/>
        <v>18.049999999999997</v>
      </c>
      <c r="K51" s="13">
        <f t="shared" si="1"/>
        <v>66.94999999999999</v>
      </c>
      <c r="L51" s="13">
        <f t="shared" si="1"/>
        <v>533.34</v>
      </c>
      <c r="M51" s="13">
        <f t="shared" si="1"/>
        <v>0.34400000000000003</v>
      </c>
      <c r="N51" s="13">
        <f t="shared" si="1"/>
        <v>0.23600000000000002</v>
      </c>
      <c r="O51" s="13">
        <f t="shared" si="1"/>
        <v>15.16</v>
      </c>
      <c r="P51" s="13">
        <f t="shared" si="1"/>
        <v>155.23000000000002</v>
      </c>
      <c r="Q51" s="13">
        <f t="shared" si="1"/>
        <v>4.859999999999999</v>
      </c>
    </row>
    <row r="52" spans="1:17" ht="12.75">
      <c r="A52" s="61" t="s">
        <v>153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12.75">
      <c r="A53" s="1">
        <v>529</v>
      </c>
      <c r="B53" s="64" t="s">
        <v>187</v>
      </c>
      <c r="C53" s="65"/>
      <c r="D53" s="1">
        <v>160</v>
      </c>
      <c r="E53" s="64" t="s">
        <v>13</v>
      </c>
      <c r="F53" s="66"/>
      <c r="G53" s="65"/>
      <c r="H53" s="1">
        <v>168</v>
      </c>
      <c r="I53" s="1">
        <v>4.19</v>
      </c>
      <c r="J53" s="1">
        <v>4.78</v>
      </c>
      <c r="K53" s="1">
        <v>7.55</v>
      </c>
      <c r="L53" s="1">
        <v>90.1</v>
      </c>
      <c r="M53" s="1">
        <v>0.02</v>
      </c>
      <c r="N53" s="1">
        <v>0.1</v>
      </c>
      <c r="O53" s="1">
        <v>0.34</v>
      </c>
      <c r="P53" s="1">
        <v>133.8</v>
      </c>
      <c r="Q53" s="1">
        <v>0.114</v>
      </c>
    </row>
    <row r="54" spans="1:17" ht="12.75">
      <c r="A54" s="1">
        <v>603</v>
      </c>
      <c r="B54" s="64" t="s">
        <v>211</v>
      </c>
      <c r="C54" s="65"/>
      <c r="D54" s="1">
        <v>40</v>
      </c>
      <c r="E54" s="64" t="s">
        <v>211</v>
      </c>
      <c r="F54" s="66"/>
      <c r="G54" s="65"/>
      <c r="H54" s="1">
        <v>40</v>
      </c>
      <c r="I54" s="1">
        <v>2.36</v>
      </c>
      <c r="J54" s="1">
        <v>1.88</v>
      </c>
      <c r="K54" s="1">
        <v>30</v>
      </c>
      <c r="L54" s="1">
        <v>146.4</v>
      </c>
      <c r="M54" s="1">
        <v>0.03</v>
      </c>
      <c r="N54" s="1">
        <v>0.008</v>
      </c>
      <c r="O54" s="1">
        <v>0</v>
      </c>
      <c r="P54" s="1">
        <v>4.4</v>
      </c>
      <c r="Q54" s="1">
        <v>0.32</v>
      </c>
    </row>
    <row r="55" spans="1:17" ht="12.75">
      <c r="A55" s="1"/>
      <c r="B55" s="61" t="s">
        <v>68</v>
      </c>
      <c r="C55" s="63"/>
      <c r="D55" s="13"/>
      <c r="E55" s="67"/>
      <c r="F55" s="68"/>
      <c r="G55" s="69"/>
      <c r="H55" s="13"/>
      <c r="I55" s="13">
        <f aca="true" t="shared" si="2" ref="I55:P55">SUM(I53:I54)</f>
        <v>6.550000000000001</v>
      </c>
      <c r="J55" s="13">
        <f t="shared" si="2"/>
        <v>6.66</v>
      </c>
      <c r="K55" s="13">
        <v>7.85</v>
      </c>
      <c r="L55" s="13">
        <f t="shared" si="2"/>
        <v>236.5</v>
      </c>
      <c r="M55" s="13">
        <f t="shared" si="2"/>
        <v>0.05</v>
      </c>
      <c r="N55" s="13">
        <f t="shared" si="2"/>
        <v>0.10800000000000001</v>
      </c>
      <c r="O55" s="13">
        <f t="shared" si="2"/>
        <v>0.34</v>
      </c>
      <c r="P55" s="13">
        <f t="shared" si="2"/>
        <v>138.20000000000002</v>
      </c>
      <c r="Q55" s="13">
        <v>0.146</v>
      </c>
    </row>
    <row r="56" spans="1:17" ht="12.75">
      <c r="A56" s="1"/>
      <c r="B56" s="61" t="s">
        <v>83</v>
      </c>
      <c r="C56" s="63"/>
      <c r="D56" s="13"/>
      <c r="E56" s="67"/>
      <c r="F56" s="68"/>
      <c r="G56" s="69"/>
      <c r="H56" s="13"/>
      <c r="I56" s="13">
        <v>34</v>
      </c>
      <c r="J56" s="13">
        <v>36</v>
      </c>
      <c r="K56" s="13">
        <v>146</v>
      </c>
      <c r="L56" s="13">
        <v>1167</v>
      </c>
      <c r="M56" s="13">
        <v>0.467</v>
      </c>
      <c r="N56" s="13">
        <v>0.499</v>
      </c>
      <c r="O56" s="13">
        <v>18.66</v>
      </c>
      <c r="P56" s="13">
        <v>394.5</v>
      </c>
      <c r="Q56" s="13">
        <v>6.3</v>
      </c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</sheetData>
  <sheetProtection/>
  <mergeCells count="94">
    <mergeCell ref="B9:C9"/>
    <mergeCell ref="E9:G9"/>
    <mergeCell ref="E10:G10"/>
    <mergeCell ref="L6:L7"/>
    <mergeCell ref="H6:H7"/>
    <mergeCell ref="I6:I7"/>
    <mergeCell ref="J6:J7"/>
    <mergeCell ref="A8:Q8"/>
    <mergeCell ref="A6:A7"/>
    <mergeCell ref="B6:C7"/>
    <mergeCell ref="D6:D7"/>
    <mergeCell ref="E6:G7"/>
    <mergeCell ref="Q6:Q7"/>
    <mergeCell ref="K6:K7"/>
    <mergeCell ref="M6:M7"/>
    <mergeCell ref="P6:P7"/>
    <mergeCell ref="O6:O7"/>
    <mergeCell ref="N6:N7"/>
    <mergeCell ref="E16:G16"/>
    <mergeCell ref="B10:C10"/>
    <mergeCell ref="B11:C11"/>
    <mergeCell ref="B12:C12"/>
    <mergeCell ref="B13:C13"/>
    <mergeCell ref="B16:C16"/>
    <mergeCell ref="E11:G11"/>
    <mergeCell ref="E12:G12"/>
    <mergeCell ref="E13:G13"/>
    <mergeCell ref="B19:C19"/>
    <mergeCell ref="E19:G19"/>
    <mergeCell ref="B17:C17"/>
    <mergeCell ref="B18:C18"/>
    <mergeCell ref="E17:G17"/>
    <mergeCell ref="E18:G18"/>
    <mergeCell ref="E23:G23"/>
    <mergeCell ref="E24:G24"/>
    <mergeCell ref="B23:C23"/>
    <mergeCell ref="B24:C24"/>
    <mergeCell ref="B21:C21"/>
    <mergeCell ref="B22:C22"/>
    <mergeCell ref="E21:G21"/>
    <mergeCell ref="E22:G22"/>
    <mergeCell ref="B28:C28"/>
    <mergeCell ref="E28:G28"/>
    <mergeCell ref="A29:Q29"/>
    <mergeCell ref="B33:C33"/>
    <mergeCell ref="B25:C25"/>
    <mergeCell ref="E25:G25"/>
    <mergeCell ref="B27:C27"/>
    <mergeCell ref="E27:G27"/>
    <mergeCell ref="A26:Q26"/>
    <mergeCell ref="E39:G39"/>
    <mergeCell ref="B34:C34"/>
    <mergeCell ref="E33:G33"/>
    <mergeCell ref="E34:G34"/>
    <mergeCell ref="E35:G35"/>
    <mergeCell ref="B35:C35"/>
    <mergeCell ref="B39:C39"/>
    <mergeCell ref="B40:C40"/>
    <mergeCell ref="E40:G40"/>
    <mergeCell ref="B36:C36"/>
    <mergeCell ref="B37:C37"/>
    <mergeCell ref="B38:C38"/>
    <mergeCell ref="E42:G42"/>
    <mergeCell ref="B42:C42"/>
    <mergeCell ref="E36:G36"/>
    <mergeCell ref="E37:G37"/>
    <mergeCell ref="E38:G38"/>
    <mergeCell ref="B43:C43"/>
    <mergeCell ref="B44:C44"/>
    <mergeCell ref="E43:G43"/>
    <mergeCell ref="E44:G44"/>
    <mergeCell ref="B47:C47"/>
    <mergeCell ref="E47:G47"/>
    <mergeCell ref="B48:C48"/>
    <mergeCell ref="E48:G48"/>
    <mergeCell ref="E45:G45"/>
    <mergeCell ref="E46:G46"/>
    <mergeCell ref="B45:C45"/>
    <mergeCell ref="B46:C46"/>
    <mergeCell ref="B51:C51"/>
    <mergeCell ref="E51:G51"/>
    <mergeCell ref="A52:Q52"/>
    <mergeCell ref="B53:C53"/>
    <mergeCell ref="E53:G53"/>
    <mergeCell ref="B49:C49"/>
    <mergeCell ref="E49:G49"/>
    <mergeCell ref="E50:G50"/>
    <mergeCell ref="B50:C50"/>
    <mergeCell ref="B54:C54"/>
    <mergeCell ref="E54:G54"/>
    <mergeCell ref="B55:C55"/>
    <mergeCell ref="E55:G55"/>
    <mergeCell ref="B56:C56"/>
    <mergeCell ref="E56:G56"/>
  </mergeCells>
  <printOptions/>
  <pageMargins left="0.75" right="0.75" top="0.17" bottom="0.17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6"/>
  <sheetViews>
    <sheetView zoomScalePageLayoutView="0" workbookViewId="0" topLeftCell="A52">
      <selection activeCell="Q17" sqref="Q17"/>
    </sheetView>
  </sheetViews>
  <sheetFormatPr defaultColWidth="9.00390625" defaultRowHeight="12.75"/>
  <cols>
    <col min="3" max="3" width="11.75390625" style="0" customWidth="1"/>
    <col min="4" max="4" width="5.00390625" style="0" customWidth="1"/>
    <col min="7" max="7" width="6.375" style="0" customWidth="1"/>
    <col min="8" max="8" width="8.75390625" style="0" customWidth="1"/>
    <col min="9" max="9" width="6.875" style="0" customWidth="1"/>
    <col min="10" max="10" width="6.375" style="0" customWidth="1"/>
    <col min="11" max="11" width="7.125" style="0" customWidth="1"/>
    <col min="12" max="12" width="7.25390625" style="0" customWidth="1"/>
    <col min="13" max="13" width="6.375" style="0" customWidth="1"/>
    <col min="14" max="14" width="8.375" style="0" customWidth="1"/>
    <col min="15" max="15" width="7.375" style="0" customWidth="1"/>
    <col min="16" max="16" width="6.875" style="0" customWidth="1"/>
    <col min="17" max="17" width="7.125" style="0" customWidth="1"/>
  </cols>
  <sheetData>
    <row r="2" spans="1:17" ht="12.75">
      <c r="A2" s="14" t="s">
        <v>141</v>
      </c>
      <c r="B2" s="14"/>
      <c r="C2" s="14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14" t="s">
        <v>94</v>
      </c>
      <c r="B3" s="14"/>
      <c r="C3" s="14"/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" t="s">
        <v>95</v>
      </c>
      <c r="B4" s="14"/>
      <c r="C4" s="14"/>
      <c r="D4" s="1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" customHeight="1">
      <c r="A5" s="11" t="s">
        <v>228</v>
      </c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 hidden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78" t="s">
        <v>121</v>
      </c>
      <c r="B7" s="70" t="s">
        <v>1</v>
      </c>
      <c r="C7" s="72"/>
      <c r="D7" s="76" t="s">
        <v>44</v>
      </c>
      <c r="E7" s="70" t="s">
        <v>3</v>
      </c>
      <c r="F7" s="71"/>
      <c r="G7" s="72"/>
      <c r="H7" s="52" t="s">
        <v>4</v>
      </c>
      <c r="I7" s="76" t="s">
        <v>5</v>
      </c>
      <c r="J7" s="76" t="s">
        <v>6</v>
      </c>
      <c r="K7" s="76" t="s">
        <v>7</v>
      </c>
      <c r="L7" s="76" t="s">
        <v>45</v>
      </c>
      <c r="M7" s="76" t="s">
        <v>8</v>
      </c>
      <c r="N7" s="76" t="s">
        <v>9</v>
      </c>
      <c r="O7" s="76" t="s">
        <v>10</v>
      </c>
      <c r="P7" s="76" t="s">
        <v>11</v>
      </c>
      <c r="Q7" s="76" t="s">
        <v>12</v>
      </c>
    </row>
    <row r="8" spans="1:17" ht="12.75">
      <c r="A8" s="79"/>
      <c r="B8" s="73"/>
      <c r="C8" s="75"/>
      <c r="D8" s="77"/>
      <c r="E8" s="73"/>
      <c r="F8" s="74"/>
      <c r="G8" s="75"/>
      <c r="H8" s="53"/>
      <c r="I8" s="77"/>
      <c r="J8" s="77"/>
      <c r="K8" s="77"/>
      <c r="L8" s="77"/>
      <c r="M8" s="77"/>
      <c r="N8" s="77"/>
      <c r="O8" s="77"/>
      <c r="P8" s="77"/>
      <c r="Q8" s="77"/>
    </row>
    <row r="9" spans="1:17" ht="12.75">
      <c r="A9" s="61" t="s">
        <v>152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1:17" ht="12.75">
      <c r="A10" s="1">
        <v>179</v>
      </c>
      <c r="B10" s="64" t="s">
        <v>139</v>
      </c>
      <c r="C10" s="65"/>
      <c r="D10" s="1">
        <v>150</v>
      </c>
      <c r="E10" s="64" t="s">
        <v>232</v>
      </c>
      <c r="F10" s="66"/>
      <c r="G10" s="65"/>
      <c r="H10" s="1">
        <v>9</v>
      </c>
      <c r="I10" s="1">
        <v>3.6</v>
      </c>
      <c r="J10" s="1">
        <v>3.86</v>
      </c>
      <c r="K10" s="1">
        <v>12.38</v>
      </c>
      <c r="L10" s="1">
        <v>100.6</v>
      </c>
      <c r="M10" s="1">
        <v>0.04</v>
      </c>
      <c r="N10" s="1">
        <v>0.146</v>
      </c>
      <c r="O10" s="1">
        <v>0.67</v>
      </c>
      <c r="P10" s="1">
        <v>116.85</v>
      </c>
      <c r="Q10" s="1">
        <v>0.18</v>
      </c>
    </row>
    <row r="11" spans="1:17" ht="12.75">
      <c r="A11" s="1"/>
      <c r="B11" s="64"/>
      <c r="C11" s="65"/>
      <c r="D11" s="1"/>
      <c r="E11" s="64" t="s">
        <v>13</v>
      </c>
      <c r="F11" s="66"/>
      <c r="G11" s="65"/>
      <c r="H11" s="1">
        <v>105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14</v>
      </c>
      <c r="F12" s="66"/>
      <c r="G12" s="65"/>
      <c r="H12" s="1">
        <v>41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9"/>
      <c r="C13" s="20"/>
      <c r="D13" s="1"/>
      <c r="E13" s="19" t="s">
        <v>18</v>
      </c>
      <c r="F13" s="24"/>
      <c r="G13" s="20"/>
      <c r="H13" s="1">
        <v>1.2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64"/>
      <c r="C14" s="65"/>
      <c r="D14" s="1"/>
      <c r="E14" s="64" t="s">
        <v>19</v>
      </c>
      <c r="F14" s="66"/>
      <c r="G14" s="65"/>
      <c r="H14" s="1">
        <v>1.5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>
        <v>122</v>
      </c>
      <c r="B15" s="64" t="s">
        <v>20</v>
      </c>
      <c r="C15" s="65"/>
      <c r="D15" s="1">
        <v>20</v>
      </c>
      <c r="E15" s="64" t="s">
        <v>20</v>
      </c>
      <c r="F15" s="66"/>
      <c r="G15" s="65"/>
      <c r="H15" s="1">
        <v>20</v>
      </c>
      <c r="I15" s="1">
        <v>1.52</v>
      </c>
      <c r="J15" s="1">
        <v>1.6</v>
      </c>
      <c r="K15" s="1">
        <v>9.8</v>
      </c>
      <c r="L15" s="1">
        <v>47</v>
      </c>
      <c r="M15" s="1">
        <v>0.02</v>
      </c>
      <c r="N15" s="1">
        <v>0.005</v>
      </c>
      <c r="O15" s="1">
        <v>0</v>
      </c>
      <c r="P15" s="1">
        <v>4</v>
      </c>
      <c r="Q15" s="1">
        <v>0.22</v>
      </c>
    </row>
    <row r="16" spans="1:17" ht="12.75">
      <c r="A16" s="1">
        <v>119</v>
      </c>
      <c r="B16" s="19" t="s">
        <v>19</v>
      </c>
      <c r="C16" s="20"/>
      <c r="D16" s="1">
        <v>5</v>
      </c>
      <c r="E16" s="19" t="s">
        <v>19</v>
      </c>
      <c r="F16" s="24"/>
      <c r="G16" s="20"/>
      <c r="H16" s="1">
        <v>5</v>
      </c>
      <c r="I16" s="1">
        <v>0.02</v>
      </c>
      <c r="J16" s="1">
        <v>4.1</v>
      </c>
      <c r="K16" s="1">
        <v>0.04</v>
      </c>
      <c r="L16" s="1">
        <v>37.4</v>
      </c>
      <c r="M16" s="1">
        <v>0</v>
      </c>
      <c r="N16" s="1">
        <v>0.05</v>
      </c>
      <c r="O16" s="1">
        <v>0</v>
      </c>
      <c r="P16" s="1">
        <v>0.6</v>
      </c>
      <c r="Q16" s="1">
        <v>0.01</v>
      </c>
    </row>
    <row r="17" spans="1:17" ht="12.75">
      <c r="A17" s="1">
        <v>507</v>
      </c>
      <c r="B17" s="64" t="s">
        <v>22</v>
      </c>
      <c r="C17" s="65"/>
      <c r="D17" s="1">
        <v>175</v>
      </c>
      <c r="E17" s="64" t="s">
        <v>96</v>
      </c>
      <c r="F17" s="66"/>
      <c r="G17" s="65"/>
      <c r="H17" s="1">
        <v>38</v>
      </c>
      <c r="I17" s="1">
        <v>1.08</v>
      </c>
      <c r="J17" s="1">
        <v>0.93</v>
      </c>
      <c r="K17" s="1">
        <v>13.07</v>
      </c>
      <c r="L17" s="1">
        <v>65.34</v>
      </c>
      <c r="M17" s="1">
        <v>0.008</v>
      </c>
      <c r="N17" s="1">
        <v>0.06</v>
      </c>
      <c r="O17" s="1">
        <v>48.3</v>
      </c>
      <c r="P17" s="1">
        <v>49.05</v>
      </c>
      <c r="Q17" s="1">
        <v>0.68</v>
      </c>
    </row>
    <row r="18" spans="1:17" ht="12.75">
      <c r="A18" s="1"/>
      <c r="B18" s="64"/>
      <c r="C18" s="65"/>
      <c r="D18" s="1"/>
      <c r="E18" s="64" t="s">
        <v>14</v>
      </c>
      <c r="F18" s="66"/>
      <c r="G18" s="65"/>
      <c r="H18" s="1">
        <v>75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9"/>
      <c r="C19" s="20"/>
      <c r="D19" s="1"/>
      <c r="E19" s="19" t="s">
        <v>13</v>
      </c>
      <c r="F19" s="24"/>
      <c r="G19" s="20"/>
      <c r="H19" s="1">
        <v>38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64"/>
      <c r="C20" s="65"/>
      <c r="D20" s="1"/>
      <c r="E20" s="64" t="s">
        <v>18</v>
      </c>
      <c r="F20" s="66"/>
      <c r="G20" s="65"/>
      <c r="H20" s="1">
        <v>11.25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61" t="s">
        <v>90</v>
      </c>
      <c r="C21" s="63"/>
      <c r="D21" s="13"/>
      <c r="E21" s="61"/>
      <c r="F21" s="62"/>
      <c r="G21" s="63"/>
      <c r="H21" s="13"/>
      <c r="I21" s="13">
        <f aca="true" t="shared" si="0" ref="I21:Q21">SUM(I10:I20)</f>
        <v>6.22</v>
      </c>
      <c r="J21" s="13">
        <f t="shared" si="0"/>
        <v>10.489999999999998</v>
      </c>
      <c r="K21" s="13">
        <f t="shared" si="0"/>
        <v>35.29</v>
      </c>
      <c r="L21" s="13">
        <f t="shared" si="0"/>
        <v>250.34</v>
      </c>
      <c r="M21" s="13">
        <f t="shared" si="0"/>
        <v>0.068</v>
      </c>
      <c r="N21" s="13">
        <f t="shared" si="0"/>
        <v>0.261</v>
      </c>
      <c r="O21" s="13">
        <f t="shared" si="0"/>
        <v>48.97</v>
      </c>
      <c r="P21" s="13">
        <f t="shared" si="0"/>
        <v>170.5</v>
      </c>
      <c r="Q21" s="13">
        <f t="shared" si="0"/>
        <v>1.09</v>
      </c>
    </row>
    <row r="22" spans="1:17" ht="12.75">
      <c r="A22" s="61" t="s">
        <v>151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12.75">
      <c r="A23" s="1">
        <v>126</v>
      </c>
      <c r="B23" s="64" t="s">
        <v>24</v>
      </c>
      <c r="C23" s="65"/>
      <c r="D23" s="1">
        <v>100</v>
      </c>
      <c r="E23" s="64" t="s">
        <v>24</v>
      </c>
      <c r="F23" s="66"/>
      <c r="G23" s="65"/>
      <c r="H23" s="1">
        <v>100</v>
      </c>
      <c r="I23" s="1">
        <v>0.4</v>
      </c>
      <c r="J23" s="1">
        <v>0.3</v>
      </c>
      <c r="K23" s="1">
        <v>9.5</v>
      </c>
      <c r="L23" s="1">
        <v>42</v>
      </c>
      <c r="M23" s="1">
        <v>0.02</v>
      </c>
      <c r="N23" s="1">
        <v>0.03</v>
      </c>
      <c r="O23" s="1">
        <v>5</v>
      </c>
      <c r="P23" s="1">
        <v>19</v>
      </c>
      <c r="Q23" s="1">
        <v>2.3</v>
      </c>
    </row>
    <row r="24" spans="1:17" ht="12.75">
      <c r="A24" s="1"/>
      <c r="B24" s="61" t="s">
        <v>76</v>
      </c>
      <c r="C24" s="63"/>
      <c r="D24" s="13"/>
      <c r="E24" s="67"/>
      <c r="F24" s="68"/>
      <c r="G24" s="69"/>
      <c r="H24" s="13"/>
      <c r="I24" s="13">
        <v>0.4</v>
      </c>
      <c r="J24" s="13">
        <v>0.3</v>
      </c>
      <c r="K24" s="13">
        <v>9.5</v>
      </c>
      <c r="L24" s="13">
        <v>42</v>
      </c>
      <c r="M24" s="13">
        <v>0.02</v>
      </c>
      <c r="N24" s="13">
        <v>0.03</v>
      </c>
      <c r="O24" s="13">
        <v>5</v>
      </c>
      <c r="P24" s="13">
        <v>19</v>
      </c>
      <c r="Q24" s="13">
        <v>2.3</v>
      </c>
    </row>
    <row r="25" spans="1:17" ht="12.75">
      <c r="A25" s="61" t="s">
        <v>150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12.75">
      <c r="A26" s="1">
        <v>88</v>
      </c>
      <c r="B26" s="64" t="s">
        <v>97</v>
      </c>
      <c r="C26" s="65"/>
      <c r="D26" s="1">
        <v>40</v>
      </c>
      <c r="E26" s="64" t="s">
        <v>25</v>
      </c>
      <c r="F26" s="66"/>
      <c r="G26" s="65"/>
      <c r="H26" s="1">
        <v>25</v>
      </c>
      <c r="I26" s="1">
        <v>1.1</v>
      </c>
      <c r="J26" s="1">
        <v>2.85</v>
      </c>
      <c r="K26" s="1">
        <v>3.92</v>
      </c>
      <c r="L26" s="1">
        <v>46.12</v>
      </c>
      <c r="M26" s="1">
        <v>0.03</v>
      </c>
      <c r="N26" s="1">
        <v>0.03</v>
      </c>
      <c r="O26" s="1">
        <v>3.66</v>
      </c>
      <c r="P26" s="1">
        <v>7.98</v>
      </c>
      <c r="Q26" s="1">
        <v>0.32</v>
      </c>
    </row>
    <row r="27" spans="1:17" ht="12.75">
      <c r="A27" s="1"/>
      <c r="B27" s="64" t="s">
        <v>98</v>
      </c>
      <c r="C27" s="65"/>
      <c r="D27" s="1"/>
      <c r="E27" s="64" t="s">
        <v>100</v>
      </c>
      <c r="F27" s="66"/>
      <c r="G27" s="65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64" t="s">
        <v>99</v>
      </c>
      <c r="C28" s="65"/>
      <c r="D28" s="1"/>
      <c r="E28" s="64" t="s">
        <v>101</v>
      </c>
      <c r="F28" s="66"/>
      <c r="G28" s="65"/>
      <c r="H28" s="1">
        <v>10.4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64"/>
      <c r="C29" s="65"/>
      <c r="D29" s="1"/>
      <c r="E29" s="64" t="s">
        <v>27</v>
      </c>
      <c r="F29" s="66"/>
      <c r="G29" s="65"/>
      <c r="H29" s="1">
        <v>13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64"/>
      <c r="C30" s="65"/>
      <c r="D30" s="1"/>
      <c r="E30" s="64" t="s">
        <v>35</v>
      </c>
      <c r="F30" s="66"/>
      <c r="G30" s="65"/>
      <c r="H30" s="1">
        <v>3.2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64"/>
      <c r="C31" s="65"/>
      <c r="D31" s="1"/>
      <c r="E31" s="64" t="s">
        <v>30</v>
      </c>
      <c r="F31" s="66"/>
      <c r="G31" s="65"/>
      <c r="H31" s="1">
        <v>2.4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>
        <v>160</v>
      </c>
      <c r="B32" s="64" t="s">
        <v>102</v>
      </c>
      <c r="C32" s="65"/>
      <c r="D32" s="1">
        <v>150</v>
      </c>
      <c r="E32" s="64" t="s">
        <v>25</v>
      </c>
      <c r="F32" s="66"/>
      <c r="G32" s="65"/>
      <c r="H32" s="1">
        <v>40</v>
      </c>
      <c r="I32" s="1">
        <v>1.01</v>
      </c>
      <c r="J32" s="1">
        <v>2.26</v>
      </c>
      <c r="K32" s="1">
        <v>5.56</v>
      </c>
      <c r="L32" s="1">
        <v>74.4</v>
      </c>
      <c r="M32" s="1">
        <v>0.04</v>
      </c>
      <c r="N32" s="1">
        <v>0.03</v>
      </c>
      <c r="O32" s="1">
        <v>6.5</v>
      </c>
      <c r="P32" s="1">
        <v>8.25</v>
      </c>
      <c r="Q32" s="1">
        <v>0.42</v>
      </c>
    </row>
    <row r="33" spans="1:17" ht="12.75">
      <c r="A33" s="1"/>
      <c r="B33" s="64"/>
      <c r="C33" s="65"/>
      <c r="D33" s="1">
        <v>20</v>
      </c>
      <c r="E33" s="64" t="s">
        <v>27</v>
      </c>
      <c r="F33" s="66"/>
      <c r="G33" s="65"/>
      <c r="H33" s="1">
        <v>7.5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64"/>
      <c r="C34" s="65"/>
      <c r="D34" s="1"/>
      <c r="E34" s="64" t="s">
        <v>93</v>
      </c>
      <c r="F34" s="66"/>
      <c r="G34" s="65"/>
      <c r="H34" s="1">
        <v>7.2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64"/>
      <c r="C35" s="65"/>
      <c r="D35" s="1"/>
      <c r="E35" s="64" t="s">
        <v>30</v>
      </c>
      <c r="F35" s="66"/>
      <c r="G35" s="65"/>
      <c r="H35" s="1">
        <v>1.5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64"/>
      <c r="C36" s="65"/>
      <c r="D36" s="1"/>
      <c r="E36" s="64" t="s">
        <v>14</v>
      </c>
      <c r="F36" s="66"/>
      <c r="G36" s="65"/>
      <c r="H36" s="1">
        <v>135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103</v>
      </c>
      <c r="F37" s="66"/>
      <c r="G37" s="65"/>
      <c r="H37" s="1">
        <v>20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36</v>
      </c>
      <c r="F38" s="66"/>
      <c r="G38" s="65"/>
      <c r="H38" s="1">
        <v>6.16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64"/>
      <c r="C39" s="65"/>
      <c r="D39" s="1"/>
      <c r="E39" s="64" t="s">
        <v>13</v>
      </c>
      <c r="F39" s="66"/>
      <c r="G39" s="65"/>
      <c r="H39" s="1">
        <v>9.7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64"/>
      <c r="C40" s="65"/>
      <c r="D40" s="1"/>
      <c r="E40" s="64" t="s">
        <v>35</v>
      </c>
      <c r="F40" s="66"/>
      <c r="G40" s="65"/>
      <c r="H40" s="1">
        <v>1.76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64"/>
      <c r="C41" s="65"/>
      <c r="D41" s="1"/>
      <c r="E41" s="64" t="s">
        <v>19</v>
      </c>
      <c r="F41" s="66"/>
      <c r="G41" s="65"/>
      <c r="H41" s="1">
        <v>0.7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>
        <v>435</v>
      </c>
      <c r="B42" s="64" t="s">
        <v>104</v>
      </c>
      <c r="C42" s="65"/>
      <c r="D42" s="1">
        <v>110</v>
      </c>
      <c r="E42" s="64" t="s">
        <v>26</v>
      </c>
      <c r="F42" s="66"/>
      <c r="G42" s="65"/>
      <c r="H42" s="1">
        <v>108</v>
      </c>
      <c r="I42" s="1">
        <v>1.73</v>
      </c>
      <c r="J42" s="1">
        <v>2.82</v>
      </c>
      <c r="K42" s="1">
        <v>27.2</v>
      </c>
      <c r="L42" s="1">
        <v>64.72</v>
      </c>
      <c r="M42" s="1">
        <v>0.008</v>
      </c>
      <c r="N42" s="1">
        <v>0.008</v>
      </c>
      <c r="O42" s="1">
        <v>13.96</v>
      </c>
      <c r="P42" s="1">
        <v>47.55</v>
      </c>
      <c r="Q42" s="1">
        <v>1.79</v>
      </c>
    </row>
    <row r="43" spans="1:17" ht="12.75">
      <c r="A43" s="1"/>
      <c r="B43" s="56"/>
      <c r="C43" s="58"/>
      <c r="D43" s="1"/>
      <c r="E43" s="64" t="s">
        <v>19</v>
      </c>
      <c r="F43" s="66"/>
      <c r="G43" s="65"/>
      <c r="H43" s="1">
        <v>3.72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56"/>
      <c r="C44" s="58"/>
      <c r="D44" s="1"/>
      <c r="E44" s="64" t="s">
        <v>27</v>
      </c>
      <c r="F44" s="66"/>
      <c r="G44" s="65"/>
      <c r="H44" s="1">
        <v>4.12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56"/>
      <c r="C45" s="58"/>
      <c r="D45" s="1"/>
      <c r="E45" s="64" t="s">
        <v>52</v>
      </c>
      <c r="F45" s="66"/>
      <c r="G45" s="65"/>
      <c r="H45" s="1">
        <v>2.21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56"/>
      <c r="C46" s="58"/>
      <c r="D46" s="1"/>
      <c r="E46" s="64" t="s">
        <v>93</v>
      </c>
      <c r="F46" s="66"/>
      <c r="G46" s="65"/>
      <c r="H46" s="1">
        <v>5.83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64"/>
      <c r="C47" s="65"/>
      <c r="D47" s="1"/>
      <c r="E47" s="64" t="s">
        <v>29</v>
      </c>
      <c r="F47" s="66"/>
      <c r="G47" s="65"/>
      <c r="H47" s="1">
        <v>6.76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64"/>
      <c r="C48" s="65"/>
      <c r="D48" s="1"/>
      <c r="E48" s="64" t="s">
        <v>36</v>
      </c>
      <c r="F48" s="66"/>
      <c r="G48" s="65"/>
      <c r="H48" s="1">
        <v>1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64"/>
      <c r="C49" s="65"/>
      <c r="D49" s="1"/>
      <c r="E49" s="64" t="s">
        <v>18</v>
      </c>
      <c r="F49" s="66"/>
      <c r="G49" s="65"/>
      <c r="H49" s="1">
        <v>2.45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>
        <v>400</v>
      </c>
      <c r="B50" s="64" t="s">
        <v>105</v>
      </c>
      <c r="C50" s="65"/>
      <c r="D50" s="12">
        <v>60</v>
      </c>
      <c r="E50" s="64" t="s">
        <v>81</v>
      </c>
      <c r="F50" s="66"/>
      <c r="G50" s="65"/>
      <c r="H50" s="1">
        <v>52.2</v>
      </c>
      <c r="I50" s="1">
        <v>7.7</v>
      </c>
      <c r="J50" s="1">
        <v>11.96</v>
      </c>
      <c r="K50" s="1">
        <v>9.15</v>
      </c>
      <c r="L50" s="1">
        <v>175.1</v>
      </c>
      <c r="M50" s="1">
        <v>0.04</v>
      </c>
      <c r="N50" s="1">
        <v>0.08</v>
      </c>
      <c r="O50" s="1">
        <v>0</v>
      </c>
      <c r="P50" s="1">
        <v>21.57</v>
      </c>
      <c r="Q50" s="1">
        <v>1.2</v>
      </c>
    </row>
    <row r="51" spans="1:17" ht="12.75">
      <c r="A51" s="1"/>
      <c r="B51" s="64" t="s">
        <v>202</v>
      </c>
      <c r="C51" s="65"/>
      <c r="D51" s="1"/>
      <c r="E51" s="64" t="s">
        <v>58</v>
      </c>
      <c r="F51" s="66"/>
      <c r="G51" s="65"/>
      <c r="H51" s="1">
        <v>5.14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64"/>
      <c r="C52" s="65"/>
      <c r="D52" s="1"/>
      <c r="E52" s="64" t="s">
        <v>14</v>
      </c>
      <c r="F52" s="66"/>
      <c r="G52" s="65"/>
      <c r="H52" s="1">
        <v>6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64"/>
      <c r="C53" s="65"/>
      <c r="D53" s="1"/>
      <c r="E53" s="64" t="s">
        <v>19</v>
      </c>
      <c r="F53" s="66"/>
      <c r="G53" s="65"/>
      <c r="H53" s="1">
        <v>3.4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64"/>
      <c r="C54" s="65"/>
      <c r="D54" s="1"/>
      <c r="E54" s="64" t="s">
        <v>93</v>
      </c>
      <c r="F54" s="66"/>
      <c r="G54" s="65"/>
      <c r="H54" s="1">
        <v>21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9"/>
      <c r="C55" s="20"/>
      <c r="D55" s="1"/>
      <c r="E55" s="19" t="s">
        <v>37</v>
      </c>
      <c r="F55" s="24"/>
      <c r="G55" s="20"/>
      <c r="H55" s="1">
        <v>4.28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>
        <v>123</v>
      </c>
      <c r="B56" s="89" t="s">
        <v>38</v>
      </c>
      <c r="C56" s="90"/>
      <c r="D56" s="1">
        <v>30</v>
      </c>
      <c r="E56" s="87" t="s">
        <v>38</v>
      </c>
      <c r="F56" s="88"/>
      <c r="G56" s="86"/>
      <c r="H56" s="1">
        <v>30</v>
      </c>
      <c r="I56" s="1">
        <v>1.98</v>
      </c>
      <c r="J56" s="1">
        <v>0.36</v>
      </c>
      <c r="K56" s="1">
        <v>10.02</v>
      </c>
      <c r="L56" s="1">
        <v>52.2</v>
      </c>
      <c r="M56" s="1">
        <v>0.05</v>
      </c>
      <c r="N56" s="1">
        <v>0.02</v>
      </c>
      <c r="O56" s="1">
        <v>0</v>
      </c>
      <c r="P56" s="1">
        <v>10.5</v>
      </c>
      <c r="Q56" s="1">
        <v>1.17</v>
      </c>
    </row>
    <row r="57" spans="1:17" ht="12.75">
      <c r="A57" s="1">
        <v>526</v>
      </c>
      <c r="B57" s="91" t="s">
        <v>203</v>
      </c>
      <c r="C57" s="90"/>
      <c r="D57" s="1">
        <v>150</v>
      </c>
      <c r="E57" s="87" t="s">
        <v>185</v>
      </c>
      <c r="F57" s="88"/>
      <c r="G57" s="86"/>
      <c r="H57" s="1">
        <v>15</v>
      </c>
      <c r="I57" s="1">
        <v>0.02</v>
      </c>
      <c r="J57" s="1">
        <v>0.15</v>
      </c>
      <c r="K57" s="1">
        <v>16.4</v>
      </c>
      <c r="L57" s="1">
        <v>67.93</v>
      </c>
      <c r="M57" s="1">
        <v>0.015</v>
      </c>
      <c r="N57" s="1">
        <v>0</v>
      </c>
      <c r="O57" s="1">
        <v>0.21</v>
      </c>
      <c r="P57" s="1">
        <v>4.05</v>
      </c>
      <c r="Q57" s="1">
        <v>0.64</v>
      </c>
    </row>
    <row r="58" spans="1:17" ht="12.75">
      <c r="A58" s="1"/>
      <c r="B58" s="56"/>
      <c r="C58" s="58"/>
      <c r="D58" s="1"/>
      <c r="E58" s="85" t="s">
        <v>14</v>
      </c>
      <c r="F58" s="88"/>
      <c r="G58" s="86"/>
      <c r="H58" s="1">
        <v>152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56"/>
      <c r="C59" s="58"/>
      <c r="D59" s="1"/>
      <c r="E59" s="85" t="s">
        <v>18</v>
      </c>
      <c r="F59" s="88"/>
      <c r="G59" s="86"/>
      <c r="H59" s="1">
        <v>11.25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61" t="s">
        <v>67</v>
      </c>
      <c r="C60" s="63"/>
      <c r="D60" s="13"/>
      <c r="E60" s="67"/>
      <c r="F60" s="68"/>
      <c r="G60" s="69"/>
      <c r="H60" s="13"/>
      <c r="I60" s="13">
        <f>SUM(I26:I59)</f>
        <v>13.540000000000001</v>
      </c>
      <c r="J60" s="13">
        <v>18.4</v>
      </c>
      <c r="K60" s="13">
        <v>62.25</v>
      </c>
      <c r="L60" s="13">
        <f aca="true" t="shared" si="1" ref="L60:Q60">SUM(L26:L59)</f>
        <v>480.47</v>
      </c>
      <c r="M60" s="13">
        <f t="shared" si="1"/>
        <v>0.18300000000000005</v>
      </c>
      <c r="N60" s="13">
        <f t="shared" si="1"/>
        <v>0.168</v>
      </c>
      <c r="O60" s="13">
        <f t="shared" si="1"/>
        <v>24.330000000000002</v>
      </c>
      <c r="P60" s="13">
        <f t="shared" si="1"/>
        <v>99.89999999999999</v>
      </c>
      <c r="Q60" s="13">
        <f t="shared" si="1"/>
        <v>5.54</v>
      </c>
    </row>
    <row r="61" spans="1:17" ht="12.75">
      <c r="A61" s="61" t="s">
        <v>153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2.75">
      <c r="A62" s="6">
        <v>168</v>
      </c>
      <c r="B62" s="64" t="s">
        <v>204</v>
      </c>
      <c r="C62" s="65"/>
      <c r="D62" s="1">
        <v>150</v>
      </c>
      <c r="E62" s="64" t="s">
        <v>205</v>
      </c>
      <c r="F62" s="66"/>
      <c r="G62" s="65"/>
      <c r="H62" s="1">
        <v>24.1</v>
      </c>
      <c r="I62" s="1">
        <v>5.7</v>
      </c>
      <c r="J62" s="1">
        <v>3.29</v>
      </c>
      <c r="K62" s="1">
        <v>7.66</v>
      </c>
      <c r="L62" s="1">
        <v>85.5</v>
      </c>
      <c r="M62" s="1">
        <v>0.06</v>
      </c>
      <c r="N62" s="1">
        <v>0.06</v>
      </c>
      <c r="O62" s="1">
        <v>4.37</v>
      </c>
      <c r="P62" s="1">
        <v>55.7</v>
      </c>
      <c r="Q62" s="1">
        <v>0.75</v>
      </c>
    </row>
    <row r="63" spans="1:17" ht="12.75">
      <c r="A63" s="1"/>
      <c r="B63" s="64" t="s">
        <v>212</v>
      </c>
      <c r="C63" s="65"/>
      <c r="D63" s="1"/>
      <c r="E63" s="64" t="s">
        <v>25</v>
      </c>
      <c r="F63" s="66"/>
      <c r="G63" s="65"/>
      <c r="H63" s="1">
        <v>56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64"/>
      <c r="C64" s="65"/>
      <c r="D64" s="1"/>
      <c r="E64" s="64" t="s">
        <v>27</v>
      </c>
      <c r="F64" s="66"/>
      <c r="G64" s="65"/>
      <c r="H64" s="1">
        <v>12</v>
      </c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64"/>
      <c r="C65" s="65"/>
      <c r="D65" s="1"/>
      <c r="E65" s="64" t="s">
        <v>93</v>
      </c>
      <c r="F65" s="66"/>
      <c r="G65" s="65"/>
      <c r="H65" s="1">
        <v>5.7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64"/>
      <c r="C66" s="65"/>
      <c r="D66" s="1"/>
      <c r="E66" s="64" t="s">
        <v>58</v>
      </c>
      <c r="F66" s="66"/>
      <c r="G66" s="65"/>
      <c r="H66" s="1">
        <v>3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64"/>
      <c r="C67" s="65"/>
      <c r="D67" s="1"/>
      <c r="E67" s="64" t="s">
        <v>19</v>
      </c>
      <c r="F67" s="66"/>
      <c r="G67" s="65"/>
      <c r="H67" s="1">
        <v>2.25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64"/>
      <c r="C68" s="65"/>
      <c r="D68" s="1"/>
      <c r="E68" s="64" t="s">
        <v>206</v>
      </c>
      <c r="F68" s="66"/>
      <c r="G68" s="65"/>
      <c r="H68" s="1">
        <v>1.08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64"/>
      <c r="C69" s="65"/>
      <c r="D69" s="1"/>
      <c r="E69" s="64" t="s">
        <v>14</v>
      </c>
      <c r="F69" s="66"/>
      <c r="G69" s="65"/>
      <c r="H69" s="1">
        <v>120</v>
      </c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>
        <v>122</v>
      </c>
      <c r="B70" s="64" t="s">
        <v>20</v>
      </c>
      <c r="C70" s="65"/>
      <c r="D70" s="1">
        <v>25</v>
      </c>
      <c r="E70" s="64" t="s">
        <v>20</v>
      </c>
      <c r="F70" s="66"/>
      <c r="G70" s="65"/>
      <c r="H70" s="1">
        <v>25</v>
      </c>
      <c r="I70" s="1">
        <v>1.9</v>
      </c>
      <c r="J70" s="1">
        <v>2</v>
      </c>
      <c r="K70" s="1">
        <v>12.25</v>
      </c>
      <c r="L70" s="1">
        <v>58.75</v>
      </c>
      <c r="M70" s="1">
        <v>0.025</v>
      </c>
      <c r="N70" s="1">
        <v>0.01</v>
      </c>
      <c r="O70" s="1">
        <v>0</v>
      </c>
      <c r="P70" s="1">
        <v>5</v>
      </c>
      <c r="Q70" s="1">
        <v>0.28</v>
      </c>
    </row>
    <row r="71" spans="1:17" ht="12.75">
      <c r="A71" s="1">
        <v>517</v>
      </c>
      <c r="B71" s="19" t="s">
        <v>207</v>
      </c>
      <c r="C71" s="20"/>
      <c r="D71" s="1">
        <v>150</v>
      </c>
      <c r="E71" s="19" t="s">
        <v>209</v>
      </c>
      <c r="F71" s="24"/>
      <c r="G71" s="20"/>
      <c r="H71" s="1">
        <v>18.3</v>
      </c>
      <c r="I71" s="1">
        <v>1.01</v>
      </c>
      <c r="J71" s="1">
        <v>0</v>
      </c>
      <c r="K71" s="1">
        <v>21.76</v>
      </c>
      <c r="L71" s="1">
        <v>91.1</v>
      </c>
      <c r="M71" s="1">
        <v>0</v>
      </c>
      <c r="N71" s="1">
        <v>0</v>
      </c>
      <c r="O71" s="1">
        <v>0</v>
      </c>
      <c r="P71" s="1">
        <v>0.51</v>
      </c>
      <c r="Q71" s="1">
        <v>0.08</v>
      </c>
    </row>
    <row r="72" spans="1:17" ht="12.75">
      <c r="A72" s="1"/>
      <c r="B72" s="19" t="s">
        <v>208</v>
      </c>
      <c r="C72" s="20"/>
      <c r="D72" s="1"/>
      <c r="E72" s="19" t="s">
        <v>18</v>
      </c>
      <c r="F72" s="24"/>
      <c r="G72" s="20"/>
      <c r="H72" s="1">
        <v>7.5</v>
      </c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9"/>
      <c r="C73" s="20"/>
      <c r="D73" s="1"/>
      <c r="E73" s="19" t="s">
        <v>14</v>
      </c>
      <c r="F73" s="24"/>
      <c r="G73" s="20"/>
      <c r="H73" s="1">
        <v>143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61" t="s">
        <v>68</v>
      </c>
      <c r="C74" s="63"/>
      <c r="D74" s="13"/>
      <c r="E74" s="67"/>
      <c r="F74" s="68"/>
      <c r="G74" s="69"/>
      <c r="H74" s="13"/>
      <c r="I74" s="13">
        <v>8.61</v>
      </c>
      <c r="J74" s="13">
        <f aca="true" t="shared" si="2" ref="J74:O74">SUM(J62:J70)</f>
        <v>5.29</v>
      </c>
      <c r="K74" s="13">
        <v>41.67</v>
      </c>
      <c r="L74" s="13">
        <v>233.35</v>
      </c>
      <c r="M74" s="13">
        <f t="shared" si="2"/>
        <v>0.08499999999999999</v>
      </c>
      <c r="N74" s="13">
        <f t="shared" si="2"/>
        <v>0.06999999999999999</v>
      </c>
      <c r="O74" s="13">
        <f t="shared" si="2"/>
        <v>4.37</v>
      </c>
      <c r="P74" s="13">
        <v>61.21</v>
      </c>
      <c r="Q74" s="13">
        <v>1.11</v>
      </c>
    </row>
    <row r="75" spans="1:17" ht="12.75">
      <c r="A75" s="1"/>
      <c r="B75" s="61" t="s">
        <v>83</v>
      </c>
      <c r="C75" s="63"/>
      <c r="D75" s="13"/>
      <c r="E75" s="67"/>
      <c r="F75" s="68"/>
      <c r="G75" s="69"/>
      <c r="H75" s="13"/>
      <c r="I75" s="13">
        <v>28</v>
      </c>
      <c r="J75" s="13">
        <v>37</v>
      </c>
      <c r="K75" s="13">
        <v>162</v>
      </c>
      <c r="L75" s="13">
        <v>1090</v>
      </c>
      <c r="M75" s="13">
        <v>0.337</v>
      </c>
      <c r="N75" s="13">
        <v>0.411</v>
      </c>
      <c r="O75" s="13">
        <v>37.36</v>
      </c>
      <c r="P75" s="13">
        <v>259.42</v>
      </c>
      <c r="Q75" s="13">
        <v>10.28</v>
      </c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</sheetData>
  <sheetProtection/>
  <mergeCells count="130">
    <mergeCell ref="E74:G74"/>
    <mergeCell ref="E75:G75"/>
    <mergeCell ref="B64:C64"/>
    <mergeCell ref="E70:G70"/>
    <mergeCell ref="B74:C74"/>
    <mergeCell ref="B75:C75"/>
    <mergeCell ref="B65:C65"/>
    <mergeCell ref="B66:C66"/>
    <mergeCell ref="B67:C67"/>
    <mergeCell ref="B68:C68"/>
    <mergeCell ref="B56:C56"/>
    <mergeCell ref="E56:G56"/>
    <mergeCell ref="B57:C57"/>
    <mergeCell ref="E59:G59"/>
    <mergeCell ref="B58:C58"/>
    <mergeCell ref="B59:C59"/>
    <mergeCell ref="B69:C69"/>
    <mergeCell ref="B70:C70"/>
    <mergeCell ref="B60:C60"/>
    <mergeCell ref="B63:C63"/>
    <mergeCell ref="E63:G63"/>
    <mergeCell ref="A61:Q61"/>
    <mergeCell ref="E62:G62"/>
    <mergeCell ref="E69:G69"/>
    <mergeCell ref="E64:G64"/>
    <mergeCell ref="E65:G65"/>
    <mergeCell ref="B47:C47"/>
    <mergeCell ref="B48:C48"/>
    <mergeCell ref="B50:C50"/>
    <mergeCell ref="B51:C51"/>
    <mergeCell ref="E50:G50"/>
    <mergeCell ref="E51:G51"/>
    <mergeCell ref="E47:G47"/>
    <mergeCell ref="E48:G48"/>
    <mergeCell ref="E49:G49"/>
    <mergeCell ref="B49:C49"/>
    <mergeCell ref="B42:C42"/>
    <mergeCell ref="E42:G42"/>
    <mergeCell ref="E43:G43"/>
    <mergeCell ref="E44:G44"/>
    <mergeCell ref="E45:G45"/>
    <mergeCell ref="E46:G46"/>
    <mergeCell ref="B43:C43"/>
    <mergeCell ref="B44:C44"/>
    <mergeCell ref="B45:C45"/>
    <mergeCell ref="B46:C46"/>
    <mergeCell ref="E41:G4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35:G35"/>
    <mergeCell ref="E36:G36"/>
    <mergeCell ref="E37:G37"/>
    <mergeCell ref="E38:G38"/>
    <mergeCell ref="E39:G39"/>
    <mergeCell ref="E40:G40"/>
    <mergeCell ref="B29:C29"/>
    <mergeCell ref="B30:C30"/>
    <mergeCell ref="B31:C31"/>
    <mergeCell ref="B32:C32"/>
    <mergeCell ref="E32:G32"/>
    <mergeCell ref="E33:G33"/>
    <mergeCell ref="E29:G29"/>
    <mergeCell ref="E30:G30"/>
    <mergeCell ref="E31:G31"/>
    <mergeCell ref="B26:C26"/>
    <mergeCell ref="B27:C27"/>
    <mergeCell ref="B28:C28"/>
    <mergeCell ref="E26:G26"/>
    <mergeCell ref="E27:G27"/>
    <mergeCell ref="E28:G28"/>
    <mergeCell ref="B20:C20"/>
    <mergeCell ref="B23:C23"/>
    <mergeCell ref="E23:G23"/>
    <mergeCell ref="B24:C24"/>
    <mergeCell ref="E24:G24"/>
    <mergeCell ref="A25:Q25"/>
    <mergeCell ref="B15:C15"/>
    <mergeCell ref="E15:G15"/>
    <mergeCell ref="B17:C17"/>
    <mergeCell ref="E17:G17"/>
    <mergeCell ref="A22:Q22"/>
    <mergeCell ref="B21:C21"/>
    <mergeCell ref="E21:G21"/>
    <mergeCell ref="E18:G18"/>
    <mergeCell ref="E20:G20"/>
    <mergeCell ref="B18:C18"/>
    <mergeCell ref="B10:C10"/>
    <mergeCell ref="E10:G10"/>
    <mergeCell ref="E11:G11"/>
    <mergeCell ref="E12:G12"/>
    <mergeCell ref="E14:G14"/>
    <mergeCell ref="B11:C11"/>
    <mergeCell ref="B12:C12"/>
    <mergeCell ref="B14:C14"/>
    <mergeCell ref="E7:G8"/>
    <mergeCell ref="I7:I8"/>
    <mergeCell ref="H7:H8"/>
    <mergeCell ref="P7:P8"/>
    <mergeCell ref="Q7:Q8"/>
    <mergeCell ref="L7:L8"/>
    <mergeCell ref="M7:M8"/>
    <mergeCell ref="N7:N8"/>
    <mergeCell ref="O7:O8"/>
    <mergeCell ref="E68:G68"/>
    <mergeCell ref="B52:C52"/>
    <mergeCell ref="B53:C53"/>
    <mergeCell ref="B54:C54"/>
    <mergeCell ref="E52:G52"/>
    <mergeCell ref="E53:G53"/>
    <mergeCell ref="E54:G54"/>
    <mergeCell ref="E57:G57"/>
    <mergeCell ref="B62:C62"/>
    <mergeCell ref="E58:G58"/>
    <mergeCell ref="E60:G60"/>
    <mergeCell ref="E66:G66"/>
    <mergeCell ref="E67:G67"/>
    <mergeCell ref="E34:G34"/>
    <mergeCell ref="J7:J8"/>
    <mergeCell ref="A9:Q9"/>
    <mergeCell ref="K7:K8"/>
    <mergeCell ref="A7:A8"/>
    <mergeCell ref="B7:C8"/>
    <mergeCell ref="D7:D8"/>
  </mergeCells>
  <printOptions/>
  <pageMargins left="0.5905511811023623" right="0.5905511811023623" top="0.17" bottom="0.17" header="0.5118110236220472" footer="0.5118110236220472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zoomScaleSheetLayoutView="50" zoomScalePageLayoutView="0" workbookViewId="0" topLeftCell="A37">
      <selection activeCell="R59" sqref="R59"/>
    </sheetView>
  </sheetViews>
  <sheetFormatPr defaultColWidth="9.00390625" defaultRowHeight="12.75"/>
  <cols>
    <col min="1" max="1" width="10.375" style="0" customWidth="1"/>
    <col min="3" max="3" width="12.625" style="0" customWidth="1"/>
    <col min="4" max="4" width="5.125" style="0" customWidth="1"/>
    <col min="7" max="7" width="6.125" style="0" customWidth="1"/>
    <col min="8" max="8" width="6.875" style="0" customWidth="1"/>
    <col min="9" max="9" width="6.25390625" style="0" customWidth="1"/>
    <col min="10" max="10" width="6.875" style="0" customWidth="1"/>
    <col min="11" max="11" width="6.375" style="0" customWidth="1"/>
    <col min="12" max="12" width="7.125" style="0" customWidth="1"/>
    <col min="13" max="13" width="6.75390625" style="0" customWidth="1"/>
    <col min="14" max="14" width="5.75390625" style="0" customWidth="1"/>
    <col min="15" max="15" width="6.625" style="0" customWidth="1"/>
    <col min="16" max="16" width="7.00390625" style="0" customWidth="1"/>
    <col min="17" max="17" width="7.625" style="0" customWidth="1"/>
  </cols>
  <sheetData>
    <row r="1" spans="1:17" ht="13.5" customHeight="1">
      <c r="A1" s="8" t="s">
        <v>147</v>
      </c>
      <c r="B1" s="8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8" t="s">
        <v>0</v>
      </c>
      <c r="B2" s="8"/>
      <c r="C2" s="8"/>
      <c r="D2" s="8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.75">
      <c r="A3" s="8" t="s">
        <v>201</v>
      </c>
      <c r="B3" s="8"/>
      <c r="C3" s="8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2.75">
      <c r="A4" s="8" t="s">
        <v>223</v>
      </c>
      <c r="B4" s="8"/>
      <c r="C4" s="8"/>
      <c r="D4" s="8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0.25" customHeight="1">
      <c r="A6" s="97" t="s">
        <v>121</v>
      </c>
      <c r="B6" s="70" t="s">
        <v>1</v>
      </c>
      <c r="C6" s="72"/>
      <c r="D6" s="76" t="s">
        <v>44</v>
      </c>
      <c r="E6" s="70" t="s">
        <v>3</v>
      </c>
      <c r="F6" s="71"/>
      <c r="G6" s="72"/>
      <c r="H6" s="52" t="s">
        <v>4</v>
      </c>
      <c r="I6" s="76" t="s">
        <v>5</v>
      </c>
      <c r="J6" s="76" t="s">
        <v>6</v>
      </c>
      <c r="K6" s="76" t="s">
        <v>7</v>
      </c>
      <c r="L6" s="76" t="s">
        <v>45</v>
      </c>
      <c r="M6" s="76" t="s">
        <v>8</v>
      </c>
      <c r="N6" s="76" t="s">
        <v>9</v>
      </c>
      <c r="O6" s="76" t="s">
        <v>10</v>
      </c>
      <c r="P6" s="76" t="s">
        <v>11</v>
      </c>
      <c r="Q6" s="76" t="s">
        <v>12</v>
      </c>
    </row>
    <row r="7" spans="1:17" ht="8.25" customHeight="1">
      <c r="A7" s="98"/>
      <c r="B7" s="73"/>
      <c r="C7" s="75"/>
      <c r="D7" s="77"/>
      <c r="E7" s="73"/>
      <c r="F7" s="74"/>
      <c r="G7" s="75"/>
      <c r="H7" s="53"/>
      <c r="I7" s="77"/>
      <c r="J7" s="77"/>
      <c r="K7" s="77"/>
      <c r="L7" s="77"/>
      <c r="M7" s="77"/>
      <c r="N7" s="77"/>
      <c r="O7" s="77"/>
      <c r="P7" s="77"/>
      <c r="Q7" s="77"/>
    </row>
    <row r="8" spans="1:17" ht="10.5" customHeight="1">
      <c r="A8" s="61" t="s">
        <v>152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12.75">
      <c r="A9" s="17">
        <v>281</v>
      </c>
      <c r="B9" s="92" t="s">
        <v>84</v>
      </c>
      <c r="C9" s="94"/>
      <c r="D9" s="17">
        <v>150</v>
      </c>
      <c r="E9" s="92" t="s">
        <v>87</v>
      </c>
      <c r="F9" s="93"/>
      <c r="G9" s="94"/>
      <c r="H9" s="42" t="s">
        <v>227</v>
      </c>
      <c r="I9" s="17">
        <v>5.33</v>
      </c>
      <c r="J9" s="17">
        <v>6.73</v>
      </c>
      <c r="K9" s="17">
        <v>21.58</v>
      </c>
      <c r="L9" s="17">
        <v>170.4</v>
      </c>
      <c r="M9" s="17">
        <v>0.14</v>
      </c>
      <c r="N9" s="17">
        <v>0.15</v>
      </c>
      <c r="O9" s="17">
        <v>1.14</v>
      </c>
      <c r="P9" s="17">
        <v>117.2</v>
      </c>
      <c r="Q9" s="17">
        <v>0.92</v>
      </c>
    </row>
    <row r="10" spans="1:17" ht="12.75">
      <c r="A10" s="17"/>
      <c r="B10" s="92" t="s">
        <v>85</v>
      </c>
      <c r="C10" s="94"/>
      <c r="D10" s="17"/>
      <c r="E10" s="92" t="s">
        <v>14</v>
      </c>
      <c r="F10" s="93"/>
      <c r="G10" s="94"/>
      <c r="H10" s="17">
        <v>43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.75">
      <c r="A11" s="17"/>
      <c r="B11" s="92" t="s">
        <v>86</v>
      </c>
      <c r="C11" s="94"/>
      <c r="D11" s="17"/>
      <c r="E11" s="92" t="s">
        <v>13</v>
      </c>
      <c r="F11" s="93"/>
      <c r="G11" s="94"/>
      <c r="H11" s="17">
        <v>88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7"/>
      <c r="B12" s="92"/>
      <c r="C12" s="94"/>
      <c r="D12" s="17"/>
      <c r="E12" s="92" t="s">
        <v>18</v>
      </c>
      <c r="F12" s="93"/>
      <c r="G12" s="94"/>
      <c r="H12" s="17">
        <v>3.75</v>
      </c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2.75">
      <c r="A13" s="17"/>
      <c r="B13" s="92"/>
      <c r="C13" s="94"/>
      <c r="D13" s="17"/>
      <c r="E13" s="92" t="s">
        <v>19</v>
      </c>
      <c r="F13" s="93"/>
      <c r="G13" s="94"/>
      <c r="H13" s="17">
        <v>3.75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2.75">
      <c r="A14" s="17">
        <v>114</v>
      </c>
      <c r="B14" s="92" t="s">
        <v>21</v>
      </c>
      <c r="C14" s="94"/>
      <c r="D14" s="17">
        <v>8</v>
      </c>
      <c r="E14" s="92" t="s">
        <v>21</v>
      </c>
      <c r="F14" s="93"/>
      <c r="G14" s="94"/>
      <c r="H14" s="17">
        <v>8.08</v>
      </c>
      <c r="I14" s="17">
        <v>2.04</v>
      </c>
      <c r="J14" s="17">
        <v>2.08</v>
      </c>
      <c r="K14" s="17">
        <v>0</v>
      </c>
      <c r="L14" s="17">
        <v>27.4</v>
      </c>
      <c r="M14" s="17">
        <v>0.002</v>
      </c>
      <c r="N14" s="17">
        <v>0.028</v>
      </c>
      <c r="O14" s="17">
        <v>0.056</v>
      </c>
      <c r="P14" s="17">
        <v>72</v>
      </c>
      <c r="Q14" s="17">
        <v>0.07</v>
      </c>
    </row>
    <row r="15" spans="1:17" ht="12.75">
      <c r="A15" s="17">
        <v>122</v>
      </c>
      <c r="B15" s="92" t="s">
        <v>20</v>
      </c>
      <c r="C15" s="94"/>
      <c r="D15" s="17">
        <v>20</v>
      </c>
      <c r="E15" s="92" t="s">
        <v>20</v>
      </c>
      <c r="F15" s="93"/>
      <c r="G15" s="94"/>
      <c r="H15" s="17">
        <v>20</v>
      </c>
      <c r="I15" s="17">
        <v>1.52</v>
      </c>
      <c r="J15" s="17">
        <v>0.16</v>
      </c>
      <c r="K15" s="17">
        <v>9.8</v>
      </c>
      <c r="L15" s="17">
        <v>47</v>
      </c>
      <c r="M15" s="17">
        <v>0.02</v>
      </c>
      <c r="N15" s="17">
        <v>0.005</v>
      </c>
      <c r="O15" s="17">
        <v>0</v>
      </c>
      <c r="P15" s="17">
        <v>4</v>
      </c>
      <c r="Q15" s="17">
        <v>0.22</v>
      </c>
    </row>
    <row r="16" spans="1:17" ht="12.75">
      <c r="A16" s="17">
        <v>508</v>
      </c>
      <c r="B16" s="87" t="s">
        <v>47</v>
      </c>
      <c r="C16" s="94"/>
      <c r="D16" s="17">
        <v>175</v>
      </c>
      <c r="E16" s="87" t="s">
        <v>48</v>
      </c>
      <c r="F16" s="93"/>
      <c r="G16" s="94"/>
      <c r="H16" s="17">
        <v>2.25</v>
      </c>
      <c r="I16" s="17">
        <v>1.95</v>
      </c>
      <c r="J16" s="17">
        <v>0.33</v>
      </c>
      <c r="K16" s="17">
        <v>19.42</v>
      </c>
      <c r="L16" s="17">
        <v>88.67</v>
      </c>
      <c r="M16" s="17">
        <v>0.022</v>
      </c>
      <c r="N16" s="17">
        <v>0.05</v>
      </c>
      <c r="O16" s="17">
        <v>0.48</v>
      </c>
      <c r="P16" s="17">
        <v>0.38</v>
      </c>
      <c r="Q16" s="17">
        <v>0.38</v>
      </c>
    </row>
    <row r="17" spans="1:17" ht="12.75">
      <c r="A17" s="17"/>
      <c r="B17" s="92"/>
      <c r="C17" s="94"/>
      <c r="D17" s="17"/>
      <c r="E17" s="92" t="s">
        <v>18</v>
      </c>
      <c r="F17" s="93"/>
      <c r="G17" s="94"/>
      <c r="H17" s="17">
        <v>15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17"/>
      <c r="B18" s="45"/>
      <c r="C18" s="46"/>
      <c r="D18" s="17"/>
      <c r="E18" s="48" t="s">
        <v>14</v>
      </c>
      <c r="F18" s="47"/>
      <c r="G18" s="46"/>
      <c r="H18" s="17">
        <v>83</v>
      </c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2.75">
      <c r="A19" s="17"/>
      <c r="B19" s="45"/>
      <c r="C19" s="46"/>
      <c r="D19" s="17"/>
      <c r="E19" s="48" t="s">
        <v>13</v>
      </c>
      <c r="F19" s="47"/>
      <c r="G19" s="46"/>
      <c r="H19" s="17">
        <v>75</v>
      </c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7"/>
      <c r="B20" s="22" t="s">
        <v>90</v>
      </c>
      <c r="C20" s="22"/>
      <c r="D20" s="13"/>
      <c r="E20" s="67"/>
      <c r="F20" s="68"/>
      <c r="G20" s="69"/>
      <c r="H20" s="13"/>
      <c r="I20" s="13">
        <f aca="true" t="shared" si="0" ref="I20:Q20">SUM(I9:I17)</f>
        <v>10.84</v>
      </c>
      <c r="J20" s="13">
        <f t="shared" si="0"/>
        <v>9.3</v>
      </c>
      <c r="K20" s="13">
        <f t="shared" si="0"/>
        <v>50.8</v>
      </c>
      <c r="L20" s="13">
        <f t="shared" si="0"/>
        <v>333.47</v>
      </c>
      <c r="M20" s="13">
        <f t="shared" si="0"/>
        <v>0.184</v>
      </c>
      <c r="N20" s="13">
        <f t="shared" si="0"/>
        <v>0.23299999999999998</v>
      </c>
      <c r="O20" s="13">
        <f t="shared" si="0"/>
        <v>1.676</v>
      </c>
      <c r="P20" s="13">
        <f t="shared" si="0"/>
        <v>193.57999999999998</v>
      </c>
      <c r="Q20" s="13">
        <f t="shared" si="0"/>
        <v>1.5899999999999999</v>
      </c>
    </row>
    <row r="21" spans="1:17" ht="12.75">
      <c r="A21" s="61" t="s">
        <v>151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2.75">
      <c r="A22" s="17">
        <v>126</v>
      </c>
      <c r="B22" s="64" t="s">
        <v>91</v>
      </c>
      <c r="C22" s="94"/>
      <c r="D22" s="17">
        <v>100</v>
      </c>
      <c r="E22" s="64" t="s">
        <v>91</v>
      </c>
      <c r="F22" s="93"/>
      <c r="G22" s="94"/>
      <c r="H22" s="17">
        <v>100</v>
      </c>
      <c r="I22" s="17">
        <v>0.4</v>
      </c>
      <c r="J22" s="17">
        <v>0.4</v>
      </c>
      <c r="K22" s="17">
        <v>10.4</v>
      </c>
      <c r="L22" s="17">
        <v>45</v>
      </c>
      <c r="M22" s="17">
        <v>0.03</v>
      </c>
      <c r="N22" s="17">
        <v>0.02</v>
      </c>
      <c r="O22" s="17">
        <v>10</v>
      </c>
      <c r="P22" s="17">
        <v>16</v>
      </c>
      <c r="Q22" s="17">
        <v>2.2</v>
      </c>
    </row>
    <row r="23" spans="1:17" ht="12.75">
      <c r="A23" s="17"/>
      <c r="B23" s="22" t="s">
        <v>76</v>
      </c>
      <c r="C23" s="22"/>
      <c r="D23" s="13"/>
      <c r="E23" s="67"/>
      <c r="F23" s="68"/>
      <c r="G23" s="69"/>
      <c r="H23" s="13"/>
      <c r="I23" s="13">
        <v>0.4</v>
      </c>
      <c r="J23" s="13">
        <v>0.4</v>
      </c>
      <c r="K23" s="13">
        <v>10.4</v>
      </c>
      <c r="L23" s="13">
        <v>45</v>
      </c>
      <c r="M23" s="13">
        <v>0.03</v>
      </c>
      <c r="N23" s="13">
        <v>0.02</v>
      </c>
      <c r="O23" s="13">
        <v>10</v>
      </c>
      <c r="P23" s="13">
        <v>16</v>
      </c>
      <c r="Q23" s="13">
        <v>2.2</v>
      </c>
    </row>
    <row r="24" spans="1:17" ht="10.5" customHeight="1">
      <c r="A24" s="61" t="s">
        <v>150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0.5" customHeight="1">
      <c r="A25" s="29">
        <v>78</v>
      </c>
      <c r="B25" s="28" t="s">
        <v>97</v>
      </c>
      <c r="C25" s="28"/>
      <c r="D25" s="30">
        <v>40</v>
      </c>
      <c r="E25" s="28" t="s">
        <v>25</v>
      </c>
      <c r="F25" s="28"/>
      <c r="G25" s="28"/>
      <c r="H25" s="30">
        <v>29</v>
      </c>
      <c r="I25" s="30">
        <v>1.2</v>
      </c>
      <c r="J25" s="30">
        <v>3.56</v>
      </c>
      <c r="K25" s="30">
        <v>2.86</v>
      </c>
      <c r="L25" s="30">
        <v>61.66</v>
      </c>
      <c r="M25" s="30">
        <v>0.02</v>
      </c>
      <c r="N25" s="30">
        <v>0.032</v>
      </c>
      <c r="O25" s="30">
        <v>3.58</v>
      </c>
      <c r="P25" s="30">
        <v>11.9</v>
      </c>
      <c r="Q25" s="31">
        <v>0.35</v>
      </c>
    </row>
    <row r="26" spans="1:17" ht="10.5" customHeight="1">
      <c r="A26" s="29"/>
      <c r="B26" s="28" t="s">
        <v>175</v>
      </c>
      <c r="C26" s="28"/>
      <c r="D26" s="27"/>
      <c r="E26" t="s">
        <v>28</v>
      </c>
      <c r="F26" s="28"/>
      <c r="G26" s="28"/>
      <c r="H26" s="30">
        <v>4</v>
      </c>
      <c r="I26" s="27"/>
      <c r="J26" s="27"/>
      <c r="K26" s="27"/>
      <c r="L26" s="27"/>
      <c r="M26" s="27"/>
      <c r="N26" s="27"/>
      <c r="O26" s="27"/>
      <c r="P26" s="27"/>
      <c r="Q26" s="26"/>
    </row>
    <row r="27" spans="1:17" ht="10.5" customHeight="1">
      <c r="A27" s="29"/>
      <c r="B27" s="28"/>
      <c r="C27" s="28"/>
      <c r="D27" s="27"/>
      <c r="E27" t="s">
        <v>178</v>
      </c>
      <c r="F27" s="28"/>
      <c r="G27" s="28"/>
      <c r="H27" s="30">
        <v>12</v>
      </c>
      <c r="I27" s="27"/>
      <c r="J27" s="27"/>
      <c r="K27" s="27"/>
      <c r="L27" s="27"/>
      <c r="M27" s="27"/>
      <c r="N27" s="27"/>
      <c r="O27" s="27"/>
      <c r="P27" s="27"/>
      <c r="Q27" s="26"/>
    </row>
    <row r="28" spans="1:17" ht="10.5" customHeight="1">
      <c r="A28" s="29"/>
      <c r="B28" s="28"/>
      <c r="C28" s="28"/>
      <c r="D28" s="27"/>
      <c r="E28" t="s">
        <v>35</v>
      </c>
      <c r="F28" s="28"/>
      <c r="G28" s="28"/>
      <c r="H28" s="30">
        <v>4</v>
      </c>
      <c r="I28" s="27"/>
      <c r="J28" s="27"/>
      <c r="K28" s="27"/>
      <c r="L28" s="27"/>
      <c r="M28" s="27"/>
      <c r="N28" s="27"/>
      <c r="O28" s="27"/>
      <c r="P28" s="27"/>
      <c r="Q28" s="26"/>
    </row>
    <row r="29" spans="1:17" ht="10.5" customHeight="1">
      <c r="A29" s="29"/>
      <c r="B29" s="28"/>
      <c r="C29" s="28"/>
      <c r="D29" s="27"/>
      <c r="E29" t="s">
        <v>30</v>
      </c>
      <c r="F29" s="28"/>
      <c r="G29" s="28"/>
      <c r="H29" s="30">
        <v>4</v>
      </c>
      <c r="I29" s="27"/>
      <c r="J29" s="27"/>
      <c r="K29" s="27"/>
      <c r="L29" s="27"/>
      <c r="M29" s="27"/>
      <c r="N29" s="27"/>
      <c r="O29" s="27"/>
      <c r="P29" s="27"/>
      <c r="Q29" s="26"/>
    </row>
    <row r="30" spans="1:17" ht="12.75">
      <c r="A30" s="17">
        <v>156</v>
      </c>
      <c r="B30" s="87" t="s">
        <v>219</v>
      </c>
      <c r="C30" s="94"/>
      <c r="D30" s="17">
        <v>150</v>
      </c>
      <c r="E30" s="92" t="s">
        <v>157</v>
      </c>
      <c r="F30" s="93"/>
      <c r="G30" s="94"/>
      <c r="H30" s="17">
        <v>38</v>
      </c>
      <c r="I30" s="17">
        <v>0.94</v>
      </c>
      <c r="J30" s="17">
        <v>2.63</v>
      </c>
      <c r="K30" s="17">
        <v>3.89</v>
      </c>
      <c r="L30" s="17">
        <v>50.3</v>
      </c>
      <c r="M30" s="17">
        <v>0.03</v>
      </c>
      <c r="N30" s="17">
        <v>0.024</v>
      </c>
      <c r="O30" s="17">
        <v>10.05</v>
      </c>
      <c r="P30" s="17">
        <v>15.45</v>
      </c>
      <c r="Q30" s="17">
        <v>0.41</v>
      </c>
    </row>
    <row r="31" spans="1:17" ht="12.75">
      <c r="A31" s="17"/>
      <c r="B31" s="87" t="s">
        <v>220</v>
      </c>
      <c r="C31" s="94"/>
      <c r="D31" s="17"/>
      <c r="E31" s="92" t="s">
        <v>25</v>
      </c>
      <c r="F31" s="93"/>
      <c r="G31" s="94"/>
      <c r="H31" s="17">
        <v>24</v>
      </c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2.75">
      <c r="A32" s="17"/>
      <c r="B32" s="92"/>
      <c r="C32" s="94"/>
      <c r="D32" s="17"/>
      <c r="E32" s="92" t="s">
        <v>27</v>
      </c>
      <c r="F32" s="93"/>
      <c r="G32" s="94"/>
      <c r="H32" s="17">
        <v>9.16</v>
      </c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2.75">
      <c r="A33" s="17"/>
      <c r="B33" s="92"/>
      <c r="C33" s="94"/>
      <c r="D33" s="17"/>
      <c r="E33" s="92" t="s">
        <v>28</v>
      </c>
      <c r="F33" s="93"/>
      <c r="G33" s="94"/>
      <c r="H33" s="17">
        <v>7.5</v>
      </c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17"/>
      <c r="B34" s="92"/>
      <c r="C34" s="94"/>
      <c r="D34" s="17"/>
      <c r="E34" s="92" t="s">
        <v>30</v>
      </c>
      <c r="F34" s="93"/>
      <c r="G34" s="94"/>
      <c r="H34" s="17">
        <v>3.75</v>
      </c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>
      <c r="A35" s="17"/>
      <c r="B35" s="92"/>
      <c r="C35" s="94"/>
      <c r="D35" s="17"/>
      <c r="E35" s="92" t="s">
        <v>29</v>
      </c>
      <c r="F35" s="93"/>
      <c r="G35" s="94"/>
      <c r="H35" s="17">
        <v>1.5</v>
      </c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2.75">
      <c r="A36" s="17"/>
      <c r="B36" s="92"/>
      <c r="C36" s="94"/>
      <c r="D36" s="17"/>
      <c r="E36" s="92" t="s">
        <v>14</v>
      </c>
      <c r="F36" s="93"/>
      <c r="G36" s="94"/>
      <c r="H36" s="17">
        <v>120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>
      <c r="A37" s="17">
        <v>491</v>
      </c>
      <c r="B37" s="87" t="s">
        <v>31</v>
      </c>
      <c r="C37" s="94"/>
      <c r="D37" s="17">
        <v>8</v>
      </c>
      <c r="E37" s="92" t="s">
        <v>31</v>
      </c>
      <c r="F37" s="93"/>
      <c r="G37" s="94"/>
      <c r="H37" s="17">
        <v>8</v>
      </c>
      <c r="I37" s="17">
        <v>0.21</v>
      </c>
      <c r="J37" s="17">
        <v>1.2</v>
      </c>
      <c r="K37" s="17">
        <v>0.29</v>
      </c>
      <c r="L37" s="17">
        <v>12.96</v>
      </c>
      <c r="M37" s="17">
        <v>0.002</v>
      </c>
      <c r="N37" s="17">
        <v>0.008</v>
      </c>
      <c r="O37" s="17">
        <v>0.03</v>
      </c>
      <c r="P37" s="17">
        <v>7.04</v>
      </c>
      <c r="Q37" s="17">
        <v>0.02</v>
      </c>
    </row>
    <row r="38" spans="1:17" ht="12.75">
      <c r="A38" s="17">
        <v>416</v>
      </c>
      <c r="B38" s="92" t="s">
        <v>92</v>
      </c>
      <c r="C38" s="94"/>
      <c r="D38" s="17">
        <v>150</v>
      </c>
      <c r="E38" s="92" t="s">
        <v>166</v>
      </c>
      <c r="F38" s="93"/>
      <c r="G38" s="94"/>
      <c r="H38" s="17">
        <v>148</v>
      </c>
      <c r="I38" s="17">
        <v>7.39</v>
      </c>
      <c r="J38" s="17">
        <v>7.4</v>
      </c>
      <c r="K38" s="17">
        <v>26</v>
      </c>
      <c r="L38" s="17">
        <v>222.6</v>
      </c>
      <c r="M38" s="17">
        <v>0.014</v>
      </c>
      <c r="N38" s="17">
        <v>0.04</v>
      </c>
      <c r="O38" s="17">
        <v>0.28</v>
      </c>
      <c r="P38" s="17">
        <v>13.27</v>
      </c>
      <c r="Q38" s="17">
        <v>0.65</v>
      </c>
    </row>
    <row r="39" spans="1:17" ht="12.75">
      <c r="A39" s="17"/>
      <c r="B39" s="92" t="s">
        <v>176</v>
      </c>
      <c r="C39" s="94"/>
      <c r="D39" s="17"/>
      <c r="E39" s="92" t="s">
        <v>27</v>
      </c>
      <c r="F39" s="93"/>
      <c r="G39" s="94"/>
      <c r="H39" s="17">
        <v>10</v>
      </c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2.75">
      <c r="A40" s="17"/>
      <c r="B40" s="92"/>
      <c r="C40" s="94"/>
      <c r="D40" s="17"/>
      <c r="E40" s="92" t="s">
        <v>30</v>
      </c>
      <c r="F40" s="93"/>
      <c r="G40" s="94"/>
      <c r="H40" s="17">
        <v>7.52</v>
      </c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>
      <c r="A41" s="17"/>
      <c r="B41" s="92"/>
      <c r="C41" s="94"/>
      <c r="D41" s="17"/>
      <c r="E41" s="92" t="s">
        <v>93</v>
      </c>
      <c r="F41" s="93"/>
      <c r="G41" s="94"/>
      <c r="H41" s="17">
        <v>15.6</v>
      </c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2.75">
      <c r="A42" s="17"/>
      <c r="B42" s="92"/>
      <c r="C42" s="94"/>
      <c r="D42" s="17"/>
      <c r="E42" s="92" t="s">
        <v>58</v>
      </c>
      <c r="F42" s="93"/>
      <c r="G42" s="94"/>
      <c r="H42" s="17">
        <v>35</v>
      </c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2.75">
      <c r="A43" s="17"/>
      <c r="B43" s="92"/>
      <c r="C43" s="94"/>
      <c r="D43" s="17"/>
      <c r="E43" s="92" t="s">
        <v>177</v>
      </c>
      <c r="F43" s="93"/>
      <c r="G43" s="94"/>
      <c r="H43" s="17">
        <v>74.3</v>
      </c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>
      <c r="A44" s="17">
        <v>122</v>
      </c>
      <c r="B44" s="92" t="s">
        <v>20</v>
      </c>
      <c r="C44" s="94"/>
      <c r="D44" s="17">
        <v>25</v>
      </c>
      <c r="E44" s="92" t="s">
        <v>20</v>
      </c>
      <c r="F44" s="93"/>
      <c r="G44" s="94"/>
      <c r="H44" s="17">
        <v>25</v>
      </c>
      <c r="I44" s="17">
        <v>1.9</v>
      </c>
      <c r="J44" s="17">
        <v>2</v>
      </c>
      <c r="K44" s="17">
        <v>12.25</v>
      </c>
      <c r="L44" s="17">
        <v>58.75</v>
      </c>
      <c r="M44" s="17">
        <v>0.025</v>
      </c>
      <c r="N44" s="17">
        <v>0.01</v>
      </c>
      <c r="O44" s="17">
        <v>0</v>
      </c>
      <c r="P44" s="17">
        <v>5</v>
      </c>
      <c r="Q44" s="17">
        <v>0.28</v>
      </c>
    </row>
    <row r="45" spans="1:17" ht="12.75">
      <c r="A45" s="17">
        <v>123</v>
      </c>
      <c r="B45" s="92" t="s">
        <v>38</v>
      </c>
      <c r="C45" s="94"/>
      <c r="D45" s="17">
        <v>30</v>
      </c>
      <c r="E45" s="92" t="s">
        <v>38</v>
      </c>
      <c r="F45" s="93"/>
      <c r="G45" s="94"/>
      <c r="H45" s="17">
        <v>30</v>
      </c>
      <c r="I45" s="17">
        <v>1.98</v>
      </c>
      <c r="J45" s="17">
        <v>0.36</v>
      </c>
      <c r="K45" s="17">
        <v>10.02</v>
      </c>
      <c r="L45" s="17">
        <v>52.2</v>
      </c>
      <c r="M45" s="17">
        <v>0.05</v>
      </c>
      <c r="N45" s="17">
        <v>0.02</v>
      </c>
      <c r="O45" s="17">
        <v>0</v>
      </c>
      <c r="P45" s="17">
        <v>10.5</v>
      </c>
      <c r="Q45" s="17">
        <v>1.17</v>
      </c>
    </row>
    <row r="46" spans="1:17" ht="12.75">
      <c r="A46" s="17">
        <v>526</v>
      </c>
      <c r="B46" s="87" t="s">
        <v>200</v>
      </c>
      <c r="C46" s="94"/>
      <c r="D46" s="17">
        <v>150</v>
      </c>
      <c r="E46" s="87" t="s">
        <v>89</v>
      </c>
      <c r="F46" s="93"/>
      <c r="G46" s="94"/>
      <c r="H46" s="17">
        <v>15</v>
      </c>
      <c r="I46" s="17">
        <v>0.02</v>
      </c>
      <c r="J46" s="17">
        <v>0.15</v>
      </c>
      <c r="K46" s="17">
        <v>16.4</v>
      </c>
      <c r="L46" s="17">
        <v>67.93</v>
      </c>
      <c r="M46" s="17">
        <v>0.015</v>
      </c>
      <c r="N46" s="17">
        <v>0</v>
      </c>
      <c r="O46" s="17">
        <v>0.21</v>
      </c>
      <c r="P46" s="17">
        <v>4.05</v>
      </c>
      <c r="Q46" s="17">
        <v>0.64</v>
      </c>
    </row>
    <row r="47" spans="1:17" ht="12.75">
      <c r="A47" s="17"/>
      <c r="B47" s="91" t="s">
        <v>222</v>
      </c>
      <c r="C47" s="95"/>
      <c r="D47" s="17"/>
      <c r="E47" s="92" t="s">
        <v>14</v>
      </c>
      <c r="F47" s="93"/>
      <c r="G47" s="94"/>
      <c r="H47" s="17">
        <v>152</v>
      </c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2.75">
      <c r="A48" s="17"/>
      <c r="B48" s="96"/>
      <c r="C48" s="95"/>
      <c r="D48" s="17"/>
      <c r="E48" s="92" t="s">
        <v>18</v>
      </c>
      <c r="F48" s="93"/>
      <c r="G48" s="94"/>
      <c r="H48" s="17">
        <v>11.25</v>
      </c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2.75">
      <c r="A49" s="17"/>
      <c r="B49" s="61" t="s">
        <v>67</v>
      </c>
      <c r="C49" s="63"/>
      <c r="D49" s="13"/>
      <c r="E49" s="61"/>
      <c r="F49" s="62"/>
      <c r="G49" s="63"/>
      <c r="H49" s="13"/>
      <c r="I49" s="13">
        <v>13.64</v>
      </c>
      <c r="J49" s="13">
        <f aca="true" t="shared" si="1" ref="J49:Q49">SUM(J25:J48)</f>
        <v>17.299999999999997</v>
      </c>
      <c r="K49" s="13">
        <f t="shared" si="1"/>
        <v>71.71000000000001</v>
      </c>
      <c r="L49" s="13">
        <f t="shared" si="1"/>
        <v>526.4</v>
      </c>
      <c r="M49" s="13">
        <f t="shared" si="1"/>
        <v>0.15600000000000003</v>
      </c>
      <c r="N49" s="13">
        <f t="shared" si="1"/>
        <v>0.134</v>
      </c>
      <c r="O49" s="13">
        <f t="shared" si="1"/>
        <v>14.15</v>
      </c>
      <c r="P49" s="13">
        <f t="shared" si="1"/>
        <v>67.21</v>
      </c>
      <c r="Q49" s="13">
        <f t="shared" si="1"/>
        <v>3.52</v>
      </c>
    </row>
    <row r="50" spans="1:17" ht="9.75" customHeight="1">
      <c r="A50" s="61" t="s">
        <v>153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1:17" ht="12.75">
      <c r="A51" s="17">
        <v>530</v>
      </c>
      <c r="B51" s="87" t="s">
        <v>195</v>
      </c>
      <c r="C51" s="94"/>
      <c r="D51" s="17">
        <v>130</v>
      </c>
      <c r="E51" s="87" t="s">
        <v>196</v>
      </c>
      <c r="F51" s="93"/>
      <c r="G51" s="94"/>
      <c r="H51" s="17">
        <v>31.2</v>
      </c>
      <c r="I51" s="17">
        <v>13.96</v>
      </c>
      <c r="J51" s="17">
        <v>7.62</v>
      </c>
      <c r="K51" s="17">
        <v>18.25</v>
      </c>
      <c r="L51" s="17">
        <v>193.6</v>
      </c>
      <c r="M51" s="17">
        <v>0.05</v>
      </c>
      <c r="N51" s="17">
        <v>0.16</v>
      </c>
      <c r="O51" s="17">
        <v>0.11</v>
      </c>
      <c r="P51" s="17">
        <v>76</v>
      </c>
      <c r="Q51" s="17">
        <v>0.84</v>
      </c>
    </row>
    <row r="52" spans="1:17" ht="12.75">
      <c r="A52" s="17"/>
      <c r="B52" s="92"/>
      <c r="C52" s="94"/>
      <c r="D52" s="17"/>
      <c r="E52" s="87" t="s">
        <v>197</v>
      </c>
      <c r="F52" s="93"/>
      <c r="G52" s="94"/>
      <c r="H52" s="17">
        <v>70</v>
      </c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2.75">
      <c r="A53" s="17"/>
      <c r="B53" s="92"/>
      <c r="C53" s="94"/>
      <c r="D53" s="17"/>
      <c r="E53" s="87" t="s">
        <v>42</v>
      </c>
      <c r="F53" s="93"/>
      <c r="G53" s="94"/>
      <c r="H53" s="17">
        <v>44</v>
      </c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2.75">
      <c r="A54" s="17"/>
      <c r="B54" s="96"/>
      <c r="C54" s="95"/>
      <c r="D54" s="17"/>
      <c r="E54" s="92" t="s">
        <v>19</v>
      </c>
      <c r="F54" s="93"/>
      <c r="G54" s="94"/>
      <c r="H54" s="17">
        <v>2.6</v>
      </c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2.75">
      <c r="A55" s="17"/>
      <c r="B55" s="96"/>
      <c r="C55" s="95"/>
      <c r="D55" s="17"/>
      <c r="E55" s="92" t="s">
        <v>35</v>
      </c>
      <c r="F55" s="93"/>
      <c r="G55" s="94"/>
      <c r="H55" s="17">
        <v>4.3</v>
      </c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2.75">
      <c r="A56" s="17"/>
      <c r="B56" s="96"/>
      <c r="C56" s="95"/>
      <c r="D56" s="17"/>
      <c r="E56" s="87" t="s">
        <v>31</v>
      </c>
      <c r="F56" s="93"/>
      <c r="G56" s="94"/>
      <c r="H56" s="17">
        <v>2.16</v>
      </c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2.75">
      <c r="A57" s="17"/>
      <c r="B57" s="96"/>
      <c r="C57" s="95"/>
      <c r="D57" s="17"/>
      <c r="E57" s="87" t="s">
        <v>198</v>
      </c>
      <c r="F57" s="93"/>
      <c r="G57" s="94"/>
      <c r="H57" s="17">
        <v>2.16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2.75">
      <c r="A58" s="17">
        <v>493</v>
      </c>
      <c r="B58" s="91" t="s">
        <v>199</v>
      </c>
      <c r="C58" s="95"/>
      <c r="D58" s="17">
        <v>20</v>
      </c>
      <c r="E58" s="87" t="s">
        <v>159</v>
      </c>
      <c r="F58" s="93"/>
      <c r="G58" s="94"/>
      <c r="H58" s="17">
        <v>20</v>
      </c>
      <c r="I58" s="17">
        <v>0.14</v>
      </c>
      <c r="J58" s="17">
        <v>0.16</v>
      </c>
      <c r="K58" s="17">
        <v>1.11</v>
      </c>
      <c r="L58" s="17">
        <v>6.56</v>
      </c>
      <c r="M58" s="17">
        <v>0</v>
      </c>
      <c r="N58" s="17">
        <v>0</v>
      </c>
      <c r="O58" s="17">
        <v>0</v>
      </c>
      <c r="P58" s="17">
        <v>0.28</v>
      </c>
      <c r="Q58" s="17">
        <v>0</v>
      </c>
    </row>
    <row r="59" spans="1:17" ht="12.75">
      <c r="A59" s="17">
        <v>506</v>
      </c>
      <c r="B59" s="56" t="s">
        <v>66</v>
      </c>
      <c r="C59" s="95"/>
      <c r="D59" s="17">
        <v>150</v>
      </c>
      <c r="E59" s="64" t="s">
        <v>96</v>
      </c>
      <c r="F59" s="93"/>
      <c r="G59" s="94"/>
      <c r="H59" s="17">
        <v>42</v>
      </c>
      <c r="I59" s="17">
        <v>0</v>
      </c>
      <c r="J59" s="17">
        <v>0</v>
      </c>
      <c r="K59" s="17">
        <v>11.55</v>
      </c>
      <c r="L59" s="17">
        <v>45.08</v>
      </c>
      <c r="M59" s="17">
        <v>0</v>
      </c>
      <c r="N59" s="17">
        <v>0</v>
      </c>
      <c r="O59" s="17">
        <v>0</v>
      </c>
      <c r="P59" s="17">
        <v>4.05</v>
      </c>
      <c r="Q59" s="17">
        <v>0.64</v>
      </c>
    </row>
    <row r="60" spans="1:17" ht="12.75">
      <c r="A60" s="17"/>
      <c r="B60" s="96"/>
      <c r="C60" s="95"/>
      <c r="D60" s="17"/>
      <c r="E60" s="87" t="s">
        <v>14</v>
      </c>
      <c r="F60" s="93"/>
      <c r="G60" s="94"/>
      <c r="H60" s="17">
        <v>113</v>
      </c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2.75">
      <c r="A61" s="17"/>
      <c r="B61" s="91"/>
      <c r="C61" s="95"/>
      <c r="D61" s="17"/>
      <c r="E61" s="64" t="s">
        <v>18</v>
      </c>
      <c r="F61" s="93"/>
      <c r="G61" s="94"/>
      <c r="H61" s="17">
        <v>11.25</v>
      </c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>
      <c r="A62" s="17"/>
      <c r="B62" s="96"/>
      <c r="C62" s="95"/>
      <c r="D62" s="17"/>
      <c r="E62" s="92"/>
      <c r="F62" s="93"/>
      <c r="G62" s="94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>
      <c r="A63" s="13"/>
      <c r="B63" s="61" t="s">
        <v>68</v>
      </c>
      <c r="C63" s="63"/>
      <c r="D63" s="13"/>
      <c r="E63" s="61"/>
      <c r="F63" s="62"/>
      <c r="G63" s="63"/>
      <c r="H63" s="13"/>
      <c r="I63" s="13">
        <f aca="true" t="shared" si="2" ref="I63:Q63">SUM(I51:I62)</f>
        <v>14.100000000000001</v>
      </c>
      <c r="J63" s="13">
        <f t="shared" si="2"/>
        <v>7.78</v>
      </c>
      <c r="K63" s="13">
        <f t="shared" si="2"/>
        <v>30.91</v>
      </c>
      <c r="L63" s="13">
        <f t="shared" si="2"/>
        <v>245.24</v>
      </c>
      <c r="M63" s="13">
        <f t="shared" si="2"/>
        <v>0.05</v>
      </c>
      <c r="N63" s="13">
        <f t="shared" si="2"/>
        <v>0.16</v>
      </c>
      <c r="O63" s="13">
        <f t="shared" si="2"/>
        <v>0.11</v>
      </c>
      <c r="P63" s="13">
        <f t="shared" si="2"/>
        <v>80.33</v>
      </c>
      <c r="Q63" s="13">
        <f t="shared" si="2"/>
        <v>1.48</v>
      </c>
    </row>
    <row r="64" spans="1:17" ht="12.75">
      <c r="A64" s="13"/>
      <c r="B64" s="61" t="s">
        <v>83</v>
      </c>
      <c r="C64" s="63"/>
      <c r="D64" s="13"/>
      <c r="E64" s="67"/>
      <c r="F64" s="68"/>
      <c r="G64" s="69"/>
      <c r="H64" s="13"/>
      <c r="I64" s="13">
        <v>41</v>
      </c>
      <c r="J64" s="13">
        <v>34</v>
      </c>
      <c r="K64" s="13">
        <v>179</v>
      </c>
      <c r="L64" s="13">
        <v>1220</v>
      </c>
      <c r="M64" s="13">
        <v>0.42</v>
      </c>
      <c r="N64" s="13">
        <v>0.587</v>
      </c>
      <c r="O64" s="13">
        <v>23.97</v>
      </c>
      <c r="P64" s="13">
        <v>374</v>
      </c>
      <c r="Q64" s="13">
        <v>6.51</v>
      </c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</sheetData>
  <sheetProtection/>
  <mergeCells count="108">
    <mergeCell ref="B56:C56"/>
    <mergeCell ref="B57:C57"/>
    <mergeCell ref="B58:C58"/>
    <mergeCell ref="B46:C46"/>
    <mergeCell ref="A8:Q8"/>
    <mergeCell ref="B61:C61"/>
    <mergeCell ref="B60:C60"/>
    <mergeCell ref="E46:G46"/>
    <mergeCell ref="E39:G39"/>
    <mergeCell ref="E40:G40"/>
    <mergeCell ref="B45:C45"/>
    <mergeCell ref="E45:G45"/>
    <mergeCell ref="B44:C44"/>
    <mergeCell ref="B39:C39"/>
    <mergeCell ref="E41:G41"/>
    <mergeCell ref="E42:G42"/>
    <mergeCell ref="E43:G43"/>
    <mergeCell ref="B38:C38"/>
    <mergeCell ref="E38:G38"/>
    <mergeCell ref="B42:C42"/>
    <mergeCell ref="B43:C43"/>
    <mergeCell ref="E44:G44"/>
    <mergeCell ref="B41:C41"/>
    <mergeCell ref="B40:C40"/>
    <mergeCell ref="E36:G36"/>
    <mergeCell ref="E37:G37"/>
    <mergeCell ref="B32:C32"/>
    <mergeCell ref="B33:C33"/>
    <mergeCell ref="B34:C34"/>
    <mergeCell ref="B35:C35"/>
    <mergeCell ref="B36:C36"/>
    <mergeCell ref="B37:C37"/>
    <mergeCell ref="E32:G32"/>
    <mergeCell ref="E33:G33"/>
    <mergeCell ref="E34:G34"/>
    <mergeCell ref="E35:G35"/>
    <mergeCell ref="E20:G20"/>
    <mergeCell ref="E23:G23"/>
    <mergeCell ref="A24:Q24"/>
    <mergeCell ref="A21:Q21"/>
    <mergeCell ref="B30:C30"/>
    <mergeCell ref="B31:C31"/>
    <mergeCell ref="E30:G30"/>
    <mergeCell ref="E31:G31"/>
    <mergeCell ref="B16:C16"/>
    <mergeCell ref="B17:C17"/>
    <mergeCell ref="E16:G16"/>
    <mergeCell ref="E17:G17"/>
    <mergeCell ref="B22:C22"/>
    <mergeCell ref="E22:G22"/>
    <mergeCell ref="E13:G13"/>
    <mergeCell ref="B12:C12"/>
    <mergeCell ref="B13:C13"/>
    <mergeCell ref="B14:C14"/>
    <mergeCell ref="E14:G14"/>
    <mergeCell ref="B15:C15"/>
    <mergeCell ref="E15:G15"/>
    <mergeCell ref="B10:C10"/>
    <mergeCell ref="B11:C11"/>
    <mergeCell ref="E9:G9"/>
    <mergeCell ref="E10:G10"/>
    <mergeCell ref="E11:G11"/>
    <mergeCell ref="E12:G12"/>
    <mergeCell ref="N6:N7"/>
    <mergeCell ref="O6:O7"/>
    <mergeCell ref="H6:H7"/>
    <mergeCell ref="I6:I7"/>
    <mergeCell ref="J6:J7"/>
    <mergeCell ref="K6:K7"/>
    <mergeCell ref="A6:A7"/>
    <mergeCell ref="B6:C7"/>
    <mergeCell ref="D6:D7"/>
    <mergeCell ref="E6:G7"/>
    <mergeCell ref="P6:P7"/>
    <mergeCell ref="A50:Q50"/>
    <mergeCell ref="Q6:Q7"/>
    <mergeCell ref="B9:C9"/>
    <mergeCell ref="L6:L7"/>
    <mergeCell ref="M6:M7"/>
    <mergeCell ref="E51:G51"/>
    <mergeCell ref="B52:C52"/>
    <mergeCell ref="E48:G48"/>
    <mergeCell ref="B47:C47"/>
    <mergeCell ref="B48:C48"/>
    <mergeCell ref="B49:C49"/>
    <mergeCell ref="E49:G49"/>
    <mergeCell ref="E47:G47"/>
    <mergeCell ref="B51:C51"/>
    <mergeCell ref="E55:G55"/>
    <mergeCell ref="E56:G56"/>
    <mergeCell ref="E57:G57"/>
    <mergeCell ref="E58:G58"/>
    <mergeCell ref="B53:C53"/>
    <mergeCell ref="E52:G52"/>
    <mergeCell ref="E53:G53"/>
    <mergeCell ref="E54:G54"/>
    <mergeCell ref="B54:C54"/>
    <mergeCell ref="B55:C55"/>
    <mergeCell ref="E62:G62"/>
    <mergeCell ref="B63:C63"/>
    <mergeCell ref="B64:C64"/>
    <mergeCell ref="E59:G59"/>
    <mergeCell ref="E61:G61"/>
    <mergeCell ref="E60:G60"/>
    <mergeCell ref="E63:G63"/>
    <mergeCell ref="E64:G64"/>
    <mergeCell ref="B59:C59"/>
    <mergeCell ref="B62:C62"/>
  </mergeCells>
  <printOptions/>
  <pageMargins left="0.5905511811023623" right="0.5905511811023623" top="0.17" bottom="0.17" header="0.17" footer="0.17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zoomScalePageLayoutView="0" workbookViewId="0" topLeftCell="A22">
      <selection activeCell="Q22" sqref="Q22"/>
    </sheetView>
  </sheetViews>
  <sheetFormatPr defaultColWidth="9.00390625" defaultRowHeight="12.75"/>
  <cols>
    <col min="1" max="1" width="9.875" style="0" customWidth="1"/>
    <col min="3" max="3" width="13.00390625" style="0" customWidth="1"/>
    <col min="4" max="4" width="6.00390625" style="0" customWidth="1"/>
    <col min="7" max="7" width="5.625" style="0" customWidth="1"/>
    <col min="8" max="8" width="7.875" style="0" customWidth="1"/>
    <col min="9" max="9" width="6.00390625" style="0" customWidth="1"/>
    <col min="10" max="10" width="5.875" style="0" customWidth="1"/>
    <col min="11" max="11" width="8.875" style="0" customWidth="1"/>
    <col min="12" max="12" width="8.125" style="0" customWidth="1"/>
    <col min="13" max="13" width="6.25390625" style="0" customWidth="1"/>
    <col min="14" max="14" width="6.375" style="0" customWidth="1"/>
    <col min="15" max="15" width="6.625" style="0" customWidth="1"/>
    <col min="16" max="16" width="5.75390625" style="0" customWidth="1"/>
    <col min="17" max="17" width="7.125" style="0" customWidth="1"/>
  </cols>
  <sheetData>
    <row r="1" spans="1:3" ht="12.75">
      <c r="A1" s="8" t="s">
        <v>144</v>
      </c>
      <c r="B1" s="8"/>
      <c r="C1" s="8"/>
    </row>
    <row r="2" spans="1:3" ht="12.75">
      <c r="A2" s="8" t="s">
        <v>0</v>
      </c>
      <c r="B2" s="8"/>
      <c r="C2" s="8"/>
    </row>
    <row r="3" spans="1:3" ht="12.75">
      <c r="A3" s="8" t="s">
        <v>201</v>
      </c>
      <c r="B3" s="8"/>
      <c r="C3" s="8"/>
    </row>
    <row r="4" spans="1:3" ht="12.75">
      <c r="A4" s="8" t="s">
        <v>223</v>
      </c>
      <c r="B4" s="8"/>
      <c r="C4" s="8"/>
    </row>
    <row r="5" spans="1:17" ht="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2.5" customHeight="1">
      <c r="A6" s="54" t="s">
        <v>121</v>
      </c>
      <c r="B6" s="70" t="s">
        <v>1</v>
      </c>
      <c r="C6" s="72"/>
      <c r="D6" s="76" t="s">
        <v>44</v>
      </c>
      <c r="E6" s="70" t="s">
        <v>3</v>
      </c>
      <c r="F6" s="71"/>
      <c r="G6" s="72"/>
      <c r="H6" s="52" t="s">
        <v>4</v>
      </c>
      <c r="I6" s="76" t="s">
        <v>5</v>
      </c>
      <c r="J6" s="76" t="s">
        <v>6</v>
      </c>
      <c r="K6" s="76" t="s">
        <v>7</v>
      </c>
      <c r="L6" s="76" t="s">
        <v>45</v>
      </c>
      <c r="M6" s="76" t="s">
        <v>8</v>
      </c>
      <c r="N6" s="76" t="s">
        <v>9</v>
      </c>
      <c r="O6" s="76" t="s">
        <v>10</v>
      </c>
      <c r="P6" s="76" t="s">
        <v>11</v>
      </c>
      <c r="Q6" s="76" t="s">
        <v>12</v>
      </c>
    </row>
    <row r="7" spans="1:17" ht="1.5" customHeight="1">
      <c r="A7" s="55"/>
      <c r="B7" s="73"/>
      <c r="C7" s="75"/>
      <c r="D7" s="77"/>
      <c r="E7" s="73"/>
      <c r="F7" s="74"/>
      <c r="G7" s="75"/>
      <c r="H7" s="53"/>
      <c r="I7" s="77"/>
      <c r="J7" s="77"/>
      <c r="K7" s="77"/>
      <c r="L7" s="77"/>
      <c r="M7" s="77"/>
      <c r="N7" s="77"/>
      <c r="O7" s="77"/>
      <c r="P7" s="77"/>
      <c r="Q7" s="77"/>
    </row>
    <row r="8" spans="1:17" ht="12.75" customHeight="1">
      <c r="A8" s="61" t="s">
        <v>152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</row>
    <row r="9" spans="1:17" ht="12.75" customHeight="1">
      <c r="A9" s="1">
        <v>283</v>
      </c>
      <c r="B9" s="64" t="s">
        <v>190</v>
      </c>
      <c r="C9" s="65"/>
      <c r="D9" s="1">
        <v>150</v>
      </c>
      <c r="E9" s="64" t="s">
        <v>58</v>
      </c>
      <c r="F9" s="66"/>
      <c r="G9" s="65"/>
      <c r="H9" s="1">
        <v>23</v>
      </c>
      <c r="I9" s="1">
        <v>4.15</v>
      </c>
      <c r="J9" s="1">
        <v>6.77</v>
      </c>
      <c r="K9" s="1">
        <v>24.3</v>
      </c>
      <c r="L9" s="1">
        <v>177</v>
      </c>
      <c r="M9" s="1">
        <v>0.04</v>
      </c>
      <c r="N9" s="1">
        <v>0.13</v>
      </c>
      <c r="O9" s="1">
        <v>1.15</v>
      </c>
      <c r="P9" s="1">
        <v>107.6</v>
      </c>
      <c r="Q9" s="1">
        <v>0.33</v>
      </c>
    </row>
    <row r="10" spans="1:17" ht="12.75" customHeight="1">
      <c r="A10" s="1"/>
      <c r="B10" s="64" t="s">
        <v>71</v>
      </c>
      <c r="C10" s="65"/>
      <c r="D10" s="1"/>
      <c r="E10" s="64" t="s">
        <v>13</v>
      </c>
      <c r="F10" s="66"/>
      <c r="G10" s="65"/>
      <c r="H10" s="1">
        <v>88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1"/>
      <c r="B11" s="64"/>
      <c r="C11" s="65"/>
      <c r="D11" s="1"/>
      <c r="E11" s="64" t="s">
        <v>14</v>
      </c>
      <c r="F11" s="66"/>
      <c r="G11" s="65"/>
      <c r="H11" s="1">
        <v>43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0.5" customHeight="1">
      <c r="A12" s="1"/>
      <c r="B12" s="64"/>
      <c r="C12" s="65"/>
      <c r="D12" s="1"/>
      <c r="E12" s="64" t="s">
        <v>18</v>
      </c>
      <c r="F12" s="66"/>
      <c r="G12" s="65"/>
      <c r="H12" s="1">
        <v>3.75</v>
      </c>
      <c r="I12" s="1"/>
      <c r="J12" s="1"/>
      <c r="K12" s="1"/>
      <c r="L12" s="1"/>
      <c r="M12" s="1"/>
      <c r="N12" s="1"/>
      <c r="O12" s="1"/>
      <c r="P12" s="1"/>
      <c r="Q12" s="1"/>
    </row>
    <row r="13" spans="1:19" ht="12.75">
      <c r="A13" s="1"/>
      <c r="B13" s="64"/>
      <c r="C13" s="65"/>
      <c r="D13" s="1"/>
      <c r="E13" s="64" t="s">
        <v>19</v>
      </c>
      <c r="F13" s="66"/>
      <c r="G13" s="65"/>
      <c r="H13" s="1">
        <v>3.75</v>
      </c>
      <c r="I13" s="1"/>
      <c r="J13" s="1"/>
      <c r="K13" s="1"/>
      <c r="L13" s="1"/>
      <c r="M13" s="1"/>
      <c r="N13" s="1"/>
      <c r="O13" s="1"/>
      <c r="P13" s="1"/>
      <c r="Q13" s="1"/>
      <c r="S13" s="32"/>
    </row>
    <row r="14" spans="1:17" ht="12.75">
      <c r="A14" s="1">
        <v>122</v>
      </c>
      <c r="B14" s="64" t="s">
        <v>20</v>
      </c>
      <c r="C14" s="65"/>
      <c r="D14" s="1">
        <v>20</v>
      </c>
      <c r="E14" s="64" t="s">
        <v>20</v>
      </c>
      <c r="F14" s="66"/>
      <c r="G14" s="65"/>
      <c r="H14" s="1">
        <v>20</v>
      </c>
      <c r="I14" s="1">
        <v>1.52</v>
      </c>
      <c r="J14" s="1">
        <v>1.51</v>
      </c>
      <c r="K14" s="1">
        <v>9.8</v>
      </c>
      <c r="L14" s="1">
        <v>47</v>
      </c>
      <c r="M14" s="1">
        <v>0.02</v>
      </c>
      <c r="N14" s="1">
        <v>0.065</v>
      </c>
      <c r="O14" s="1">
        <v>0</v>
      </c>
      <c r="P14" s="1">
        <v>4</v>
      </c>
      <c r="Q14" s="1">
        <v>0.22</v>
      </c>
    </row>
    <row r="15" spans="1:17" ht="12.75">
      <c r="A15" s="1">
        <v>114</v>
      </c>
      <c r="B15" t="s">
        <v>19</v>
      </c>
      <c r="C15" s="19"/>
      <c r="D15" s="1">
        <v>5</v>
      </c>
      <c r="E15" s="19" t="s">
        <v>19</v>
      </c>
      <c r="F15" s="24"/>
      <c r="G15" s="20"/>
      <c r="H15" s="1">
        <v>5</v>
      </c>
      <c r="I15" s="1">
        <v>0.02</v>
      </c>
      <c r="J15" s="1">
        <v>4.1</v>
      </c>
      <c r="K15" s="1">
        <v>0.04</v>
      </c>
      <c r="L15" s="1">
        <v>37.4</v>
      </c>
      <c r="M15" s="1">
        <v>0</v>
      </c>
      <c r="N15" s="1">
        <v>0.005</v>
      </c>
      <c r="O15" s="1">
        <v>0</v>
      </c>
      <c r="P15" s="1">
        <v>0.6</v>
      </c>
      <c r="Q15" s="1">
        <v>0.01</v>
      </c>
    </row>
    <row r="16" spans="1:17" ht="11.25" customHeight="1">
      <c r="A16" s="1">
        <v>515</v>
      </c>
      <c r="B16" s="64" t="s">
        <v>72</v>
      </c>
      <c r="C16" s="65"/>
      <c r="D16" s="1">
        <v>175</v>
      </c>
      <c r="E16" s="64" t="s">
        <v>72</v>
      </c>
      <c r="F16" s="66"/>
      <c r="G16" s="65"/>
      <c r="H16" s="1">
        <v>1.5</v>
      </c>
      <c r="I16" s="1">
        <v>1.05</v>
      </c>
      <c r="J16" s="1">
        <v>0.008</v>
      </c>
      <c r="K16" s="1">
        <v>13</v>
      </c>
      <c r="L16" s="1">
        <v>56.4</v>
      </c>
      <c r="M16" s="1">
        <v>0.008</v>
      </c>
      <c r="N16" s="1">
        <v>0.02</v>
      </c>
      <c r="O16" s="1">
        <v>0.09</v>
      </c>
      <c r="P16" s="1">
        <v>37.8</v>
      </c>
      <c r="Q16" s="1">
        <v>0.058</v>
      </c>
    </row>
    <row r="17" spans="1:17" ht="14.25" customHeight="1">
      <c r="A17" s="1"/>
      <c r="B17" s="64" t="s">
        <v>73</v>
      </c>
      <c r="C17" s="65"/>
      <c r="D17" s="1"/>
      <c r="E17" s="64" t="s">
        <v>13</v>
      </c>
      <c r="F17" s="66"/>
      <c r="G17" s="65"/>
      <c r="H17" s="1">
        <v>38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64" t="s">
        <v>74</v>
      </c>
      <c r="C18" s="65"/>
      <c r="D18" s="1"/>
      <c r="E18" s="64" t="s">
        <v>18</v>
      </c>
      <c r="F18" s="66"/>
      <c r="G18" s="65"/>
      <c r="H18" s="1">
        <v>11.25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4"/>
      <c r="C19" s="65"/>
      <c r="D19" s="1"/>
      <c r="E19" s="64" t="s">
        <v>14</v>
      </c>
      <c r="F19" s="66"/>
      <c r="G19" s="65"/>
      <c r="H19" s="1">
        <v>128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1.25" customHeight="1">
      <c r="A20" s="1"/>
      <c r="B20" s="61" t="s">
        <v>90</v>
      </c>
      <c r="C20" s="63"/>
      <c r="D20" s="13"/>
      <c r="E20" s="61"/>
      <c r="F20" s="62"/>
      <c r="G20" s="63"/>
      <c r="H20" s="13"/>
      <c r="I20" s="13">
        <f aca="true" t="shared" si="0" ref="I20:N20">SUM(I9:I19)</f>
        <v>6.739999999999999</v>
      </c>
      <c r="J20" s="13">
        <f t="shared" si="0"/>
        <v>12.387999999999998</v>
      </c>
      <c r="K20" s="13">
        <f t="shared" si="0"/>
        <v>47.14</v>
      </c>
      <c r="L20" s="13">
        <f t="shared" si="0"/>
        <v>317.79999999999995</v>
      </c>
      <c r="M20" s="13">
        <f t="shared" si="0"/>
        <v>0.068</v>
      </c>
      <c r="N20" s="13">
        <f t="shared" si="0"/>
        <v>0.22</v>
      </c>
      <c r="O20" s="13">
        <v>1.24</v>
      </c>
      <c r="P20" s="13">
        <f>SUM(P9:P19)</f>
        <v>150</v>
      </c>
      <c r="Q20" s="13">
        <f>SUM(Q9:Q19)</f>
        <v>0.6180000000000001</v>
      </c>
    </row>
    <row r="21" spans="1:17" ht="12.75" customHeight="1">
      <c r="A21" s="61" t="s">
        <v>151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2.75">
      <c r="A22" s="1">
        <v>126</v>
      </c>
      <c r="B22" s="64" t="s">
        <v>24</v>
      </c>
      <c r="C22" s="65"/>
      <c r="D22" s="1">
        <v>100</v>
      </c>
      <c r="E22" s="64" t="s">
        <v>24</v>
      </c>
      <c r="F22" s="66"/>
      <c r="G22" s="65"/>
      <c r="H22" s="1">
        <v>100</v>
      </c>
      <c r="I22" s="1">
        <v>0.4</v>
      </c>
      <c r="J22" s="1">
        <v>0.3</v>
      </c>
      <c r="K22" s="1">
        <v>9.5</v>
      </c>
      <c r="L22" s="1">
        <v>42</v>
      </c>
      <c r="M22" s="1">
        <v>0.02</v>
      </c>
      <c r="N22" s="1">
        <v>0.03</v>
      </c>
      <c r="O22" s="1">
        <v>5</v>
      </c>
      <c r="P22" s="1">
        <v>19</v>
      </c>
      <c r="Q22" s="1">
        <v>2.3</v>
      </c>
    </row>
    <row r="23" spans="1:17" ht="12.75">
      <c r="A23" s="1"/>
      <c r="B23" s="61" t="s">
        <v>76</v>
      </c>
      <c r="C23" s="63"/>
      <c r="D23" s="13"/>
      <c r="E23" s="67"/>
      <c r="F23" s="68"/>
      <c r="G23" s="69"/>
      <c r="H23" s="13"/>
      <c r="I23" s="13">
        <v>0.4</v>
      </c>
      <c r="J23" s="13">
        <v>0.3</v>
      </c>
      <c r="K23" s="13">
        <v>9.5</v>
      </c>
      <c r="L23" s="13">
        <v>42</v>
      </c>
      <c r="M23" s="13">
        <v>0.02</v>
      </c>
      <c r="N23" s="13">
        <v>0.03</v>
      </c>
      <c r="O23" s="13">
        <v>5</v>
      </c>
      <c r="P23" s="13">
        <v>19</v>
      </c>
      <c r="Q23" s="13">
        <v>2.3</v>
      </c>
    </row>
    <row r="24" spans="1:17" ht="12.75">
      <c r="A24" s="61" t="s">
        <v>150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2.75">
      <c r="A25" s="29">
        <v>121</v>
      </c>
      <c r="B25" s="40" t="s">
        <v>173</v>
      </c>
      <c r="C25" s="27"/>
      <c r="D25" s="35">
        <v>40</v>
      </c>
      <c r="E25" t="s">
        <v>49</v>
      </c>
      <c r="F25" s="27"/>
      <c r="G25" s="27"/>
      <c r="H25" s="30">
        <v>42</v>
      </c>
      <c r="I25" s="30">
        <v>0.32</v>
      </c>
      <c r="J25" s="30">
        <v>0.04</v>
      </c>
      <c r="K25" s="30">
        <v>0.68</v>
      </c>
      <c r="L25" s="30">
        <v>6</v>
      </c>
      <c r="M25" s="30">
        <v>0.004</v>
      </c>
      <c r="N25" s="30">
        <v>0.008</v>
      </c>
      <c r="O25" s="30">
        <v>1.08</v>
      </c>
      <c r="P25" s="30">
        <v>5.12</v>
      </c>
      <c r="Q25" s="31">
        <v>0.13</v>
      </c>
    </row>
    <row r="26" spans="1:17" ht="12.75">
      <c r="A26" s="1">
        <v>166</v>
      </c>
      <c r="B26" s="64" t="s">
        <v>145</v>
      </c>
      <c r="C26" s="65"/>
      <c r="D26" s="1">
        <v>150</v>
      </c>
      <c r="E26" s="64" t="s">
        <v>146</v>
      </c>
      <c r="F26" s="66"/>
      <c r="G26" s="65"/>
      <c r="H26" s="1">
        <v>27</v>
      </c>
      <c r="I26" s="1">
        <v>3.75</v>
      </c>
      <c r="J26" s="1">
        <v>1.47</v>
      </c>
      <c r="K26" s="1">
        <v>6.1</v>
      </c>
      <c r="L26" s="1">
        <v>53.28</v>
      </c>
      <c r="M26" s="1">
        <v>0.06</v>
      </c>
      <c r="N26" s="1">
        <v>0.04</v>
      </c>
      <c r="O26" s="1">
        <v>5.83</v>
      </c>
      <c r="P26" s="1">
        <v>18.4</v>
      </c>
      <c r="Q26" s="1">
        <v>0.61</v>
      </c>
    </row>
    <row r="27" spans="1:17" ht="12.75">
      <c r="A27" s="1"/>
      <c r="B27" s="64"/>
      <c r="C27" s="65"/>
      <c r="D27" s="1"/>
      <c r="E27" s="64" t="s">
        <v>25</v>
      </c>
      <c r="F27" s="66"/>
      <c r="G27" s="65"/>
      <c r="H27" s="1">
        <v>55.1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64"/>
      <c r="C28" s="65"/>
      <c r="D28" s="1"/>
      <c r="E28" s="64" t="s">
        <v>28</v>
      </c>
      <c r="F28" s="66"/>
      <c r="G28" s="65"/>
      <c r="H28" s="1">
        <v>7.5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64"/>
      <c r="C29" s="65"/>
      <c r="D29" s="1"/>
      <c r="E29" s="64" t="s">
        <v>19</v>
      </c>
      <c r="F29" s="66"/>
      <c r="G29" s="65"/>
      <c r="H29" s="1">
        <v>1.2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64"/>
      <c r="C30" s="65"/>
      <c r="D30" s="1"/>
      <c r="E30" s="64" t="s">
        <v>77</v>
      </c>
      <c r="F30" s="66"/>
      <c r="G30" s="65"/>
      <c r="H30" s="1">
        <v>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64"/>
      <c r="C31" s="65"/>
      <c r="D31" s="1"/>
      <c r="E31" s="64" t="s">
        <v>14</v>
      </c>
      <c r="F31" s="66"/>
      <c r="G31" s="65"/>
      <c r="H31" s="1">
        <v>132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>
        <v>432</v>
      </c>
      <c r="B32" s="64" t="s">
        <v>78</v>
      </c>
      <c r="C32" s="65"/>
      <c r="D32" s="1">
        <v>110</v>
      </c>
      <c r="E32" s="64" t="s">
        <v>79</v>
      </c>
      <c r="F32" s="66"/>
      <c r="G32" s="65"/>
      <c r="H32" s="1">
        <v>37</v>
      </c>
      <c r="I32" s="1">
        <v>4.06</v>
      </c>
      <c r="J32" s="1">
        <v>4.56</v>
      </c>
      <c r="K32" s="1">
        <v>24.81</v>
      </c>
      <c r="L32" s="1">
        <v>181.6</v>
      </c>
      <c r="M32" s="1">
        <v>1.6</v>
      </c>
      <c r="N32" s="1">
        <v>0.02</v>
      </c>
      <c r="O32" s="1">
        <v>0</v>
      </c>
      <c r="P32" s="1">
        <v>9.4</v>
      </c>
      <c r="Q32" s="1">
        <v>0.77</v>
      </c>
    </row>
    <row r="33" spans="1:17" ht="12.75">
      <c r="A33" s="1"/>
      <c r="B33" s="64"/>
      <c r="C33" s="65"/>
      <c r="D33" s="1"/>
      <c r="E33" s="64" t="s">
        <v>19</v>
      </c>
      <c r="F33" s="66"/>
      <c r="G33" s="65"/>
      <c r="H33" s="1">
        <v>4.9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>
        <v>378</v>
      </c>
      <c r="B34" s="64" t="s">
        <v>80</v>
      </c>
      <c r="C34" s="65"/>
      <c r="D34" s="1" t="s">
        <v>226</v>
      </c>
      <c r="E34" s="64" t="s">
        <v>81</v>
      </c>
      <c r="F34" s="66"/>
      <c r="G34" s="65"/>
      <c r="H34" s="1">
        <v>129</v>
      </c>
      <c r="I34" s="1">
        <v>10.7</v>
      </c>
      <c r="J34" s="1">
        <v>12.3</v>
      </c>
      <c r="K34" s="1">
        <v>4.97</v>
      </c>
      <c r="L34" s="1">
        <v>144.7</v>
      </c>
      <c r="M34" s="1">
        <v>0.04</v>
      </c>
      <c r="N34" s="1">
        <v>0.08</v>
      </c>
      <c r="O34" s="1">
        <v>1.49</v>
      </c>
      <c r="P34" s="1">
        <v>10.7</v>
      </c>
      <c r="Q34" s="1">
        <v>1.83</v>
      </c>
    </row>
    <row r="35" spans="1:17" ht="12.75">
      <c r="A35" s="1"/>
      <c r="B35" s="64"/>
      <c r="C35" s="65"/>
      <c r="D35" s="1"/>
      <c r="E35" s="64" t="s">
        <v>19</v>
      </c>
      <c r="F35" s="66"/>
      <c r="G35" s="65"/>
      <c r="H35" s="1">
        <v>3.34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64"/>
      <c r="C36" s="65"/>
      <c r="D36" s="1"/>
      <c r="E36" s="64" t="s">
        <v>28</v>
      </c>
      <c r="F36" s="66"/>
      <c r="G36" s="65"/>
      <c r="H36" s="1">
        <v>8.74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64"/>
      <c r="C37" s="65"/>
      <c r="D37" s="1"/>
      <c r="E37" s="64" t="s">
        <v>29</v>
      </c>
      <c r="F37" s="66"/>
      <c r="G37" s="65"/>
      <c r="H37" s="1">
        <v>5.65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64"/>
      <c r="C38" s="65"/>
      <c r="D38" s="1"/>
      <c r="E38" s="64" t="s">
        <v>37</v>
      </c>
      <c r="F38" s="66"/>
      <c r="G38" s="65"/>
      <c r="H38" s="1">
        <v>1.88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>
        <v>123</v>
      </c>
      <c r="B39" s="64" t="s">
        <v>38</v>
      </c>
      <c r="C39" s="65"/>
      <c r="D39" s="1">
        <v>30</v>
      </c>
      <c r="E39" s="64" t="s">
        <v>38</v>
      </c>
      <c r="F39" s="66"/>
      <c r="G39" s="65"/>
      <c r="H39" s="1">
        <v>30</v>
      </c>
      <c r="I39" s="1">
        <v>1.98</v>
      </c>
      <c r="J39" s="1">
        <v>0.36</v>
      </c>
      <c r="K39" s="1">
        <v>10.02</v>
      </c>
      <c r="L39" s="1">
        <v>52.2</v>
      </c>
      <c r="M39" s="1">
        <v>0.05</v>
      </c>
      <c r="N39" s="1">
        <v>0.02</v>
      </c>
      <c r="O39" s="1">
        <v>0</v>
      </c>
      <c r="P39" s="1">
        <v>10.5</v>
      </c>
      <c r="Q39" s="1">
        <v>1.17</v>
      </c>
    </row>
    <row r="40" spans="1:17" ht="12.75">
      <c r="A40" s="1">
        <v>533</v>
      </c>
      <c r="B40" s="64" t="s">
        <v>122</v>
      </c>
      <c r="C40" s="65"/>
      <c r="D40" s="1">
        <v>150</v>
      </c>
      <c r="E40" s="64" t="s">
        <v>63</v>
      </c>
      <c r="F40" s="66"/>
      <c r="G40" s="65"/>
      <c r="H40" s="1">
        <v>15</v>
      </c>
      <c r="I40" s="1">
        <v>0.45</v>
      </c>
      <c r="J40" s="1">
        <v>0</v>
      </c>
      <c r="K40" s="1">
        <v>15.5</v>
      </c>
      <c r="L40" s="1">
        <v>71.1</v>
      </c>
      <c r="M40" s="1">
        <v>0</v>
      </c>
      <c r="N40" s="1">
        <v>0.007</v>
      </c>
      <c r="O40" s="1">
        <v>45</v>
      </c>
      <c r="P40" s="1">
        <v>4.1</v>
      </c>
      <c r="Q40" s="1">
        <v>3.6</v>
      </c>
    </row>
    <row r="41" spans="1:17" ht="12.75">
      <c r="A41" s="1"/>
      <c r="B41" s="19"/>
      <c r="C41" s="20"/>
      <c r="D41" s="1"/>
      <c r="E41" s="19" t="s">
        <v>18</v>
      </c>
      <c r="F41" s="24"/>
      <c r="G41" s="20"/>
      <c r="H41" s="1">
        <v>11.25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9"/>
      <c r="C42" s="20"/>
      <c r="D42" s="1"/>
      <c r="E42" s="19" t="s">
        <v>14</v>
      </c>
      <c r="F42" s="24"/>
      <c r="G42" s="20"/>
      <c r="H42" s="1">
        <v>173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61" t="s">
        <v>67</v>
      </c>
      <c r="C43" s="63"/>
      <c r="D43" s="13"/>
      <c r="E43" s="67"/>
      <c r="F43" s="68"/>
      <c r="G43" s="69"/>
      <c r="H43" s="13"/>
      <c r="I43" s="13">
        <f aca="true" t="shared" si="1" ref="I43:Q43">SUM(I25:I42)</f>
        <v>21.259999999999998</v>
      </c>
      <c r="J43" s="13">
        <f t="shared" si="1"/>
        <v>18.73</v>
      </c>
      <c r="K43" s="13">
        <f t="shared" si="1"/>
        <v>62.08</v>
      </c>
      <c r="L43" s="13">
        <f t="shared" si="1"/>
        <v>508.88</v>
      </c>
      <c r="M43" s="13">
        <f t="shared" si="1"/>
        <v>1.7540000000000002</v>
      </c>
      <c r="N43" s="13">
        <f t="shared" si="1"/>
        <v>0.17500000000000002</v>
      </c>
      <c r="O43" s="13">
        <f t="shared" si="1"/>
        <v>53.4</v>
      </c>
      <c r="P43" s="13">
        <f t="shared" si="1"/>
        <v>58.220000000000006</v>
      </c>
      <c r="Q43" s="13">
        <f t="shared" si="1"/>
        <v>8.11</v>
      </c>
    </row>
    <row r="44" spans="1:17" ht="12.75">
      <c r="A44" s="61" t="s">
        <v>153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</row>
    <row r="45" spans="1:17" ht="12.75">
      <c r="A45" s="1">
        <v>60</v>
      </c>
      <c r="B45" s="64" t="s">
        <v>191</v>
      </c>
      <c r="C45" s="65"/>
      <c r="D45" s="1">
        <v>60</v>
      </c>
      <c r="E45" s="64" t="s">
        <v>55</v>
      </c>
      <c r="F45" s="66"/>
      <c r="G45" s="65"/>
      <c r="H45" s="1">
        <v>60.5</v>
      </c>
      <c r="I45" s="1">
        <v>0.85</v>
      </c>
      <c r="J45" s="1">
        <v>2.54</v>
      </c>
      <c r="K45" s="1">
        <v>4.65</v>
      </c>
      <c r="L45" s="1">
        <v>45.3</v>
      </c>
      <c r="M45" s="1">
        <v>0.008</v>
      </c>
      <c r="N45" s="1">
        <v>0.008</v>
      </c>
      <c r="O45" s="1">
        <v>4.23</v>
      </c>
      <c r="P45" s="1">
        <v>21.4</v>
      </c>
      <c r="Q45" s="1">
        <v>0.81</v>
      </c>
    </row>
    <row r="46" spans="1:17" ht="12.75">
      <c r="A46" s="1"/>
      <c r="B46" s="19" t="s">
        <v>192</v>
      </c>
      <c r="C46" s="20"/>
      <c r="D46" s="1"/>
      <c r="E46" s="19" t="s">
        <v>30</v>
      </c>
      <c r="F46" s="24"/>
      <c r="G46" s="20"/>
      <c r="H46" s="1">
        <v>2.5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>
        <v>310</v>
      </c>
      <c r="B47" s="64" t="s">
        <v>193</v>
      </c>
      <c r="C47" s="65"/>
      <c r="D47" s="1">
        <v>20</v>
      </c>
      <c r="E47" s="64" t="s">
        <v>194</v>
      </c>
      <c r="F47" s="66"/>
      <c r="G47" s="65"/>
      <c r="H47" s="1">
        <v>20</v>
      </c>
      <c r="I47" s="1">
        <v>2.55</v>
      </c>
      <c r="J47" s="1">
        <v>2.3</v>
      </c>
      <c r="K47" s="1">
        <v>0.15</v>
      </c>
      <c r="L47" s="1">
        <v>3.15</v>
      </c>
      <c r="M47" s="1">
        <v>0.015</v>
      </c>
      <c r="N47" s="1">
        <v>0.09</v>
      </c>
      <c r="O47" s="1">
        <v>0</v>
      </c>
      <c r="P47" s="1">
        <v>11</v>
      </c>
      <c r="Q47" s="1">
        <v>0.5</v>
      </c>
    </row>
    <row r="48" spans="1:17" ht="12.75">
      <c r="A48" s="1">
        <v>122</v>
      </c>
      <c r="B48" s="64" t="s">
        <v>20</v>
      </c>
      <c r="C48" s="65"/>
      <c r="D48" s="1">
        <v>20</v>
      </c>
      <c r="E48" s="64" t="s">
        <v>20</v>
      </c>
      <c r="F48" s="66"/>
      <c r="G48" s="65"/>
      <c r="H48" s="1">
        <v>20</v>
      </c>
      <c r="I48" s="1">
        <v>1.52</v>
      </c>
      <c r="J48" s="1">
        <v>0.16</v>
      </c>
      <c r="K48" s="1">
        <v>9.84</v>
      </c>
      <c r="L48" s="1">
        <v>47</v>
      </c>
      <c r="M48" s="1">
        <v>0.02</v>
      </c>
      <c r="N48" s="1">
        <v>0.006</v>
      </c>
      <c r="O48" s="1">
        <v>0</v>
      </c>
      <c r="P48" s="1">
        <v>4</v>
      </c>
      <c r="Q48" s="1">
        <v>0.22</v>
      </c>
    </row>
    <row r="49" spans="1:17" ht="12.75">
      <c r="A49" s="1">
        <v>506</v>
      </c>
      <c r="B49" s="64" t="s">
        <v>66</v>
      </c>
      <c r="C49" s="65"/>
      <c r="D49" s="33">
        <v>150</v>
      </c>
      <c r="E49" s="64" t="s">
        <v>96</v>
      </c>
      <c r="F49" s="66"/>
      <c r="G49" s="65"/>
      <c r="H49" s="1">
        <v>38</v>
      </c>
      <c r="I49" s="1">
        <v>0.04</v>
      </c>
      <c r="J49" s="1">
        <v>0.007</v>
      </c>
      <c r="K49" s="1">
        <v>11.44</v>
      </c>
      <c r="L49" s="1">
        <v>46.87</v>
      </c>
      <c r="M49" s="1">
        <v>0</v>
      </c>
      <c r="N49" s="1">
        <v>0</v>
      </c>
      <c r="O49" s="1">
        <v>2.1</v>
      </c>
      <c r="P49" s="1">
        <v>2.18</v>
      </c>
      <c r="Q49" s="1">
        <v>0.68</v>
      </c>
    </row>
    <row r="50" spans="1:17" ht="12.75">
      <c r="A50" s="1"/>
      <c r="B50" s="19"/>
      <c r="C50" s="20"/>
      <c r="D50" s="33"/>
      <c r="E50" s="19" t="s">
        <v>14</v>
      </c>
      <c r="F50" s="24"/>
      <c r="G50" s="20"/>
      <c r="H50" s="1">
        <v>113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9"/>
      <c r="C51" s="20"/>
      <c r="D51" s="33"/>
      <c r="E51" s="19" t="s">
        <v>18</v>
      </c>
      <c r="F51" s="24"/>
      <c r="G51" s="20"/>
      <c r="H51" s="1">
        <v>11.25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61" t="s">
        <v>68</v>
      </c>
      <c r="C52" s="63"/>
      <c r="D52" s="13"/>
      <c r="E52" s="61"/>
      <c r="F52" s="62"/>
      <c r="G52" s="63"/>
      <c r="H52" s="13"/>
      <c r="I52" s="13">
        <f aca="true" t="shared" si="2" ref="I52:Q52">SUM(I45:I51)</f>
        <v>4.96</v>
      </c>
      <c r="J52" s="13">
        <f t="shared" si="2"/>
        <v>5.007</v>
      </c>
      <c r="K52" s="13">
        <f t="shared" si="2"/>
        <v>26.08</v>
      </c>
      <c r="L52" s="13">
        <f t="shared" si="2"/>
        <v>142.32</v>
      </c>
      <c r="M52" s="13">
        <f t="shared" si="2"/>
        <v>0.043</v>
      </c>
      <c r="N52" s="13">
        <f t="shared" si="2"/>
        <v>0.10400000000000001</v>
      </c>
      <c r="O52" s="13">
        <f t="shared" si="2"/>
        <v>6.33</v>
      </c>
      <c r="P52" s="13">
        <f t="shared" si="2"/>
        <v>38.58</v>
      </c>
      <c r="Q52" s="13">
        <f t="shared" si="2"/>
        <v>2.21</v>
      </c>
    </row>
    <row r="53" spans="1:17" ht="12.75">
      <c r="A53" s="1"/>
      <c r="B53" s="61" t="s">
        <v>83</v>
      </c>
      <c r="C53" s="63"/>
      <c r="D53" s="13"/>
      <c r="E53" s="67"/>
      <c r="F53" s="68"/>
      <c r="G53" s="69"/>
      <c r="H53" s="13"/>
      <c r="I53" s="13">
        <v>33</v>
      </c>
      <c r="J53" s="13">
        <v>36</v>
      </c>
      <c r="K53" s="13">
        <v>143</v>
      </c>
      <c r="L53" s="13">
        <v>1010</v>
      </c>
      <c r="M53" s="13">
        <v>1.903</v>
      </c>
      <c r="N53" s="13">
        <v>0.527</v>
      </c>
      <c r="O53" s="13">
        <v>117.97</v>
      </c>
      <c r="P53" s="13">
        <v>279.1</v>
      </c>
      <c r="Q53" s="13">
        <v>11.218</v>
      </c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</sheetData>
  <sheetProtection/>
  <mergeCells count="88">
    <mergeCell ref="B29:C29"/>
    <mergeCell ref="A8:Q8"/>
    <mergeCell ref="B34:C34"/>
    <mergeCell ref="E34:G34"/>
    <mergeCell ref="A21:Q21"/>
    <mergeCell ref="B22:C22"/>
    <mergeCell ref="E22:G22"/>
    <mergeCell ref="E23:G23"/>
    <mergeCell ref="B23:C23"/>
    <mergeCell ref="E19:G19"/>
    <mergeCell ref="E18:G18"/>
    <mergeCell ref="A24:Q24"/>
    <mergeCell ref="B26:C26"/>
    <mergeCell ref="E26:G26"/>
    <mergeCell ref="E28:G28"/>
    <mergeCell ref="B27:C27"/>
    <mergeCell ref="B28:C28"/>
    <mergeCell ref="B14:C14"/>
    <mergeCell ref="E14:G14"/>
    <mergeCell ref="B16:C16"/>
    <mergeCell ref="E16:G16"/>
    <mergeCell ref="B20:C20"/>
    <mergeCell ref="B19:C19"/>
    <mergeCell ref="E20:G20"/>
    <mergeCell ref="B17:C17"/>
    <mergeCell ref="E17:G17"/>
    <mergeCell ref="B18:C18"/>
    <mergeCell ref="E12:G12"/>
    <mergeCell ref="H6:H7"/>
    <mergeCell ref="I6:I7"/>
    <mergeCell ref="B9:C9"/>
    <mergeCell ref="B10:C10"/>
    <mergeCell ref="E11:G11"/>
    <mergeCell ref="Q6:Q7"/>
    <mergeCell ref="L6:L7"/>
    <mergeCell ref="J6:J7"/>
    <mergeCell ref="K6:K7"/>
    <mergeCell ref="O6:O7"/>
    <mergeCell ref="N6:N7"/>
    <mergeCell ref="P6:P7"/>
    <mergeCell ref="M6:M7"/>
    <mergeCell ref="A6:A7"/>
    <mergeCell ref="B6:C7"/>
    <mergeCell ref="D6:D7"/>
    <mergeCell ref="E6:G7"/>
    <mergeCell ref="E13:G13"/>
    <mergeCell ref="E9:G9"/>
    <mergeCell ref="E10:G10"/>
    <mergeCell ref="B11:C11"/>
    <mergeCell ref="B12:C12"/>
    <mergeCell ref="B13:C13"/>
    <mergeCell ref="B30:C30"/>
    <mergeCell ref="E27:G27"/>
    <mergeCell ref="B32:C32"/>
    <mergeCell ref="B33:C33"/>
    <mergeCell ref="E32:G32"/>
    <mergeCell ref="E31:G31"/>
    <mergeCell ref="B31:C31"/>
    <mergeCell ref="E33:G33"/>
    <mergeCell ref="E29:G29"/>
    <mergeCell ref="E30:G30"/>
    <mergeCell ref="B39:C39"/>
    <mergeCell ref="E39:G39"/>
    <mergeCell ref="E37:G37"/>
    <mergeCell ref="E38:G38"/>
    <mergeCell ref="B35:C35"/>
    <mergeCell ref="B36:C36"/>
    <mergeCell ref="B37:C37"/>
    <mergeCell ref="B38:C38"/>
    <mergeCell ref="E36:G36"/>
    <mergeCell ref="E35:G35"/>
    <mergeCell ref="B45:C45"/>
    <mergeCell ref="E45:G45"/>
    <mergeCell ref="B47:C47"/>
    <mergeCell ref="B48:C48"/>
    <mergeCell ref="B40:C40"/>
    <mergeCell ref="E40:G40"/>
    <mergeCell ref="B43:C43"/>
    <mergeCell ref="A44:Q44"/>
    <mergeCell ref="E43:G43"/>
    <mergeCell ref="B53:C53"/>
    <mergeCell ref="B49:C49"/>
    <mergeCell ref="E47:G47"/>
    <mergeCell ref="E48:G48"/>
    <mergeCell ref="E49:G49"/>
    <mergeCell ref="E52:G52"/>
    <mergeCell ref="E53:G53"/>
    <mergeCell ref="B52:C52"/>
  </mergeCells>
  <printOptions/>
  <pageMargins left="0.7874015748031497" right="0.7874015748031497" top="0.17" bottom="0.17" header="0.17" footer="0.17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zoomScalePageLayoutView="0" workbookViewId="0" topLeftCell="A44">
      <selection activeCell="H71" sqref="H71"/>
    </sheetView>
  </sheetViews>
  <sheetFormatPr defaultColWidth="9.00390625" defaultRowHeight="12.75"/>
  <cols>
    <col min="1" max="1" width="9.25390625" style="0" customWidth="1"/>
    <col min="3" max="3" width="11.75390625" style="0" customWidth="1"/>
    <col min="4" max="4" width="6.75390625" style="0" customWidth="1"/>
    <col min="7" max="7" width="7.375" style="0" customWidth="1"/>
    <col min="8" max="8" width="7.00390625" style="0" customWidth="1"/>
    <col min="9" max="9" width="6.125" style="0" customWidth="1"/>
    <col min="10" max="10" width="6.375" style="0" customWidth="1"/>
    <col min="11" max="11" width="7.125" style="0" customWidth="1"/>
    <col min="12" max="12" width="7.375" style="0" customWidth="1"/>
    <col min="13" max="13" width="7.25390625" style="0" customWidth="1"/>
    <col min="14" max="14" width="6.875" style="0" customWidth="1"/>
    <col min="15" max="15" width="6.75390625" style="0" customWidth="1"/>
    <col min="16" max="16" width="6.875" style="0" customWidth="1"/>
    <col min="17" max="17" width="7.125" style="0" customWidth="1"/>
  </cols>
  <sheetData>
    <row r="1" spans="1:4" ht="12.75">
      <c r="A1" s="8" t="s">
        <v>156</v>
      </c>
      <c r="B1" s="8"/>
      <c r="C1" s="8"/>
      <c r="D1" s="8"/>
    </row>
    <row r="2" spans="1:4" ht="12.75">
      <c r="A2" s="8" t="s">
        <v>0</v>
      </c>
      <c r="B2" s="8"/>
      <c r="C2" s="8"/>
      <c r="D2" s="8"/>
    </row>
    <row r="3" spans="1:4" ht="12.75">
      <c r="A3" s="8" t="s">
        <v>201</v>
      </c>
      <c r="B3" s="8" t="s">
        <v>179</v>
      </c>
      <c r="C3" s="8"/>
      <c r="D3" s="8"/>
    </row>
    <row r="4" spans="1:4" ht="12.75">
      <c r="A4" s="8" t="s">
        <v>223</v>
      </c>
      <c r="B4" s="8"/>
      <c r="C4" s="8"/>
      <c r="D4" s="8"/>
    </row>
    <row r="5" ht="12.75" hidden="1"/>
    <row r="6" spans="1:17" ht="0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78" t="s">
        <v>121</v>
      </c>
      <c r="B7" s="70" t="s">
        <v>1</v>
      </c>
      <c r="C7" s="72"/>
      <c r="D7" s="76" t="s">
        <v>2</v>
      </c>
      <c r="E7" s="70" t="s">
        <v>3</v>
      </c>
      <c r="F7" s="71"/>
      <c r="G7" s="72"/>
      <c r="H7" s="52" t="s">
        <v>4</v>
      </c>
      <c r="I7" s="76" t="s">
        <v>5</v>
      </c>
      <c r="J7" s="76" t="s">
        <v>6</v>
      </c>
      <c r="K7" s="76" t="s">
        <v>7</v>
      </c>
      <c r="L7" s="76" t="s">
        <v>45</v>
      </c>
      <c r="M7" s="76" t="s">
        <v>8</v>
      </c>
      <c r="N7" s="76" t="s">
        <v>9</v>
      </c>
      <c r="O7" s="76" t="s">
        <v>10</v>
      </c>
      <c r="P7" s="76" t="s">
        <v>11</v>
      </c>
      <c r="Q7" s="76" t="s">
        <v>12</v>
      </c>
    </row>
    <row r="8" spans="1:17" ht="12.75">
      <c r="A8" s="79"/>
      <c r="B8" s="73"/>
      <c r="C8" s="75"/>
      <c r="D8" s="77"/>
      <c r="E8" s="73"/>
      <c r="F8" s="74"/>
      <c r="G8" s="75"/>
      <c r="H8" s="53"/>
      <c r="I8" s="77"/>
      <c r="J8" s="77"/>
      <c r="K8" s="77"/>
      <c r="L8" s="77"/>
      <c r="M8" s="77"/>
      <c r="N8" s="77"/>
      <c r="O8" s="77"/>
      <c r="P8" s="77"/>
      <c r="Q8" s="77"/>
    </row>
    <row r="9" spans="1:17" ht="12.75">
      <c r="A9" s="61" t="s">
        <v>152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1:17" ht="12.75">
      <c r="A10" s="1">
        <v>326</v>
      </c>
      <c r="B10" s="64" t="s">
        <v>56</v>
      </c>
      <c r="C10" s="65"/>
      <c r="D10" s="1">
        <v>130</v>
      </c>
      <c r="E10" s="64" t="s">
        <v>35</v>
      </c>
      <c r="F10" s="66"/>
      <c r="G10" s="65"/>
      <c r="H10" s="4">
        <v>5.18</v>
      </c>
      <c r="I10" s="2">
        <v>7.71</v>
      </c>
      <c r="J10" s="1">
        <v>6.2</v>
      </c>
      <c r="K10" s="1">
        <v>32.8</v>
      </c>
      <c r="L10" s="1">
        <v>180.91</v>
      </c>
      <c r="M10" s="1">
        <v>0.03</v>
      </c>
      <c r="N10" s="1">
        <v>0.11</v>
      </c>
      <c r="O10" s="1">
        <v>0.07</v>
      </c>
      <c r="P10" s="1">
        <v>47.9</v>
      </c>
      <c r="Q10" s="1">
        <v>0.71</v>
      </c>
    </row>
    <row r="11" spans="1:17" ht="12.75">
      <c r="A11" s="1"/>
      <c r="B11" s="19" t="s">
        <v>57</v>
      </c>
      <c r="C11" s="20"/>
      <c r="D11" s="1"/>
      <c r="E11" s="19" t="s">
        <v>13</v>
      </c>
      <c r="F11" s="24"/>
      <c r="G11" s="20"/>
      <c r="H11" s="4">
        <v>65</v>
      </c>
      <c r="I11" s="2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64"/>
      <c r="C12" s="65"/>
      <c r="D12" s="1"/>
      <c r="E12" s="64" t="s">
        <v>58</v>
      </c>
      <c r="F12" s="66"/>
      <c r="G12" s="65"/>
      <c r="H12" s="1">
        <v>31.2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9"/>
      <c r="C13" s="20"/>
      <c r="D13" s="1"/>
      <c r="E13" s="64" t="s">
        <v>18</v>
      </c>
      <c r="F13" s="66"/>
      <c r="G13" s="65"/>
      <c r="H13" s="1">
        <v>9.5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64"/>
      <c r="C14" s="65"/>
      <c r="D14" s="1"/>
      <c r="E14" s="64" t="s">
        <v>14</v>
      </c>
      <c r="F14" s="66"/>
      <c r="G14" s="65"/>
      <c r="H14" s="1">
        <v>65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64"/>
      <c r="C15" s="65"/>
      <c r="D15" s="1"/>
      <c r="E15" s="64" t="s">
        <v>42</v>
      </c>
      <c r="F15" s="66"/>
      <c r="G15" s="65"/>
      <c r="H15" s="1">
        <v>26.3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64"/>
      <c r="C16" s="65"/>
      <c r="D16" s="1"/>
      <c r="E16" s="64" t="s">
        <v>59</v>
      </c>
      <c r="F16" s="66"/>
      <c r="G16" s="65"/>
      <c r="H16" s="1">
        <v>0.008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64"/>
      <c r="C17" s="65"/>
      <c r="D17" s="1"/>
      <c r="E17" s="64" t="s">
        <v>19</v>
      </c>
      <c r="F17" s="66"/>
      <c r="G17" s="65"/>
      <c r="H17" s="1">
        <v>3.3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64"/>
      <c r="C18" s="65"/>
      <c r="D18" s="1"/>
      <c r="E18" s="64" t="s">
        <v>31</v>
      </c>
      <c r="F18" s="66"/>
      <c r="G18" s="65"/>
      <c r="H18" s="1">
        <v>2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>
        <v>493</v>
      </c>
      <c r="B19" s="64" t="s">
        <v>60</v>
      </c>
      <c r="C19" s="65"/>
      <c r="D19" s="1">
        <v>20</v>
      </c>
      <c r="E19" s="64" t="s">
        <v>60</v>
      </c>
      <c r="F19" s="66"/>
      <c r="G19" s="65"/>
      <c r="H19" s="1">
        <v>20</v>
      </c>
      <c r="I19" s="1">
        <v>0.14</v>
      </c>
      <c r="J19" s="1">
        <v>0.16</v>
      </c>
      <c r="K19" s="1">
        <v>1.11</v>
      </c>
      <c r="L19" s="1">
        <v>6.56</v>
      </c>
      <c r="M19" s="1">
        <v>0</v>
      </c>
      <c r="N19" s="1">
        <v>0</v>
      </c>
      <c r="O19" s="1">
        <v>0</v>
      </c>
      <c r="P19" s="1">
        <v>0.28</v>
      </c>
      <c r="Q19" s="1">
        <v>0</v>
      </c>
    </row>
    <row r="20" spans="1:18" ht="12.75">
      <c r="A20" s="1">
        <v>533</v>
      </c>
      <c r="B20" s="64" t="s">
        <v>61</v>
      </c>
      <c r="C20" s="65"/>
      <c r="D20" s="1">
        <v>175</v>
      </c>
      <c r="E20" s="64" t="s">
        <v>63</v>
      </c>
      <c r="F20" s="66"/>
      <c r="G20" s="65"/>
      <c r="H20" s="1">
        <v>15</v>
      </c>
      <c r="I20" s="1">
        <v>0.51</v>
      </c>
      <c r="J20" s="1">
        <v>0</v>
      </c>
      <c r="K20" s="1">
        <v>17.28</v>
      </c>
      <c r="L20" s="1">
        <v>71.17</v>
      </c>
      <c r="M20" s="1">
        <v>0</v>
      </c>
      <c r="N20" s="1">
        <v>0.007</v>
      </c>
      <c r="O20" s="1">
        <v>45</v>
      </c>
      <c r="P20" s="1">
        <v>4.08</v>
      </c>
      <c r="Q20" s="1">
        <v>3.59</v>
      </c>
      <c r="R20" t="s">
        <v>180</v>
      </c>
    </row>
    <row r="21" spans="1:17" ht="12.75">
      <c r="A21" s="1"/>
      <c r="B21" s="64" t="s">
        <v>62</v>
      </c>
      <c r="C21" s="65"/>
      <c r="D21" s="1"/>
      <c r="E21" s="64" t="s">
        <v>18</v>
      </c>
      <c r="F21" s="66"/>
      <c r="G21" s="65"/>
      <c r="H21" s="1">
        <v>11.25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56"/>
      <c r="C22" s="58"/>
      <c r="D22" s="1"/>
      <c r="E22" s="64" t="s">
        <v>14</v>
      </c>
      <c r="F22" s="66"/>
      <c r="G22" s="65"/>
      <c r="H22" s="1">
        <v>172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>
        <v>122</v>
      </c>
      <c r="B23" s="19" t="s">
        <v>20</v>
      </c>
      <c r="C23" s="20"/>
      <c r="D23" s="1">
        <v>20</v>
      </c>
      <c r="E23" s="19" t="s">
        <v>20</v>
      </c>
      <c r="F23" s="24"/>
      <c r="G23" s="20"/>
      <c r="H23" s="1">
        <v>20</v>
      </c>
      <c r="I23" s="1">
        <v>1.52</v>
      </c>
      <c r="J23" s="1">
        <v>0.16</v>
      </c>
      <c r="K23" s="1">
        <v>9.84</v>
      </c>
      <c r="L23" s="1">
        <v>47</v>
      </c>
      <c r="M23" s="1">
        <v>0.02</v>
      </c>
      <c r="N23" s="1">
        <v>0.006</v>
      </c>
      <c r="O23" s="1">
        <v>0</v>
      </c>
      <c r="P23" s="1">
        <v>4</v>
      </c>
      <c r="Q23" s="1">
        <v>0.22</v>
      </c>
    </row>
    <row r="24" spans="1:17" ht="12.75">
      <c r="A24" s="1">
        <v>119</v>
      </c>
      <c r="B24" s="19" t="s">
        <v>19</v>
      </c>
      <c r="C24" s="20"/>
      <c r="D24" s="1">
        <v>5</v>
      </c>
      <c r="E24" s="19" t="s">
        <v>19</v>
      </c>
      <c r="F24" s="24"/>
      <c r="G24" s="20"/>
      <c r="H24" s="1">
        <v>5</v>
      </c>
      <c r="I24" s="1">
        <v>0.02</v>
      </c>
      <c r="J24" s="1">
        <v>4.1</v>
      </c>
      <c r="K24" s="1">
        <v>0.04</v>
      </c>
      <c r="L24" s="1">
        <v>37.4</v>
      </c>
      <c r="M24" s="1">
        <v>0</v>
      </c>
      <c r="N24" s="1">
        <v>0.005</v>
      </c>
      <c r="O24" s="1">
        <v>0</v>
      </c>
      <c r="P24" s="1">
        <v>0.6</v>
      </c>
      <c r="Q24" s="1">
        <v>0.01</v>
      </c>
    </row>
    <row r="25" spans="1:17" ht="12.75">
      <c r="A25" s="1"/>
      <c r="B25" s="61" t="s">
        <v>90</v>
      </c>
      <c r="C25" s="63"/>
      <c r="D25" s="13"/>
      <c r="E25" s="67"/>
      <c r="F25" s="68"/>
      <c r="G25" s="69"/>
      <c r="H25" s="13"/>
      <c r="I25" s="34">
        <f aca="true" t="shared" si="0" ref="I25:Q25">SUM(I10:I24)</f>
        <v>9.899999999999999</v>
      </c>
      <c r="J25" s="13">
        <v>9.62</v>
      </c>
      <c r="K25" s="13">
        <f t="shared" si="0"/>
        <v>61.07</v>
      </c>
      <c r="L25" s="13">
        <f t="shared" si="0"/>
        <v>343.03999999999996</v>
      </c>
      <c r="M25" s="13">
        <f t="shared" si="0"/>
        <v>0.05</v>
      </c>
      <c r="N25" s="13">
        <f t="shared" si="0"/>
        <v>0.128</v>
      </c>
      <c r="O25" s="13">
        <f t="shared" si="0"/>
        <v>45.07</v>
      </c>
      <c r="P25" s="13">
        <f t="shared" si="0"/>
        <v>56.86</v>
      </c>
      <c r="Q25" s="13">
        <f t="shared" si="0"/>
        <v>4.529999999999999</v>
      </c>
    </row>
    <row r="26" spans="1:17" ht="12.75">
      <c r="A26" s="5"/>
      <c r="B26" s="102"/>
      <c r="C26" s="10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0.75" customHeight="1">
      <c r="A27" s="5"/>
      <c r="B27" s="102"/>
      <c r="C27" s="10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 hidden="1">
      <c r="A28" s="5"/>
      <c r="B28" s="102"/>
      <c r="C28" s="10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 hidden="1">
      <c r="A29" s="5"/>
      <c r="B29" s="102"/>
      <c r="C29" s="10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 hidden="1">
      <c r="A30" s="5"/>
      <c r="B30" s="102"/>
      <c r="C30" s="10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 hidden="1">
      <c r="A31" s="99" t="s">
        <v>151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ht="12.75">
      <c r="A32" s="1">
        <v>126</v>
      </c>
      <c r="B32" s="64" t="s">
        <v>91</v>
      </c>
      <c r="C32" s="65"/>
      <c r="D32" s="1">
        <v>100</v>
      </c>
      <c r="E32" s="64" t="s">
        <v>91</v>
      </c>
      <c r="F32" s="66"/>
      <c r="G32" s="65"/>
      <c r="H32" s="1">
        <v>100</v>
      </c>
      <c r="I32" s="1">
        <v>0.4</v>
      </c>
      <c r="J32" s="1">
        <v>0.4</v>
      </c>
      <c r="K32" s="1">
        <v>10.4</v>
      </c>
      <c r="L32" s="1">
        <v>45</v>
      </c>
      <c r="M32" s="1">
        <v>0.03</v>
      </c>
      <c r="N32" s="1">
        <v>0.02</v>
      </c>
      <c r="O32" s="1">
        <v>10</v>
      </c>
      <c r="P32" s="1">
        <v>16</v>
      </c>
      <c r="Q32" s="1">
        <v>2.2</v>
      </c>
    </row>
    <row r="33" spans="1:18" ht="12.75">
      <c r="A33" s="1"/>
      <c r="B33" s="61" t="s">
        <v>76</v>
      </c>
      <c r="C33" s="63"/>
      <c r="D33" s="13"/>
      <c r="E33" s="67"/>
      <c r="F33" s="68"/>
      <c r="G33" s="69"/>
      <c r="H33" s="13"/>
      <c r="I33" s="13">
        <v>0.4</v>
      </c>
      <c r="J33" s="13">
        <v>0.4</v>
      </c>
      <c r="K33" s="13">
        <v>10.4</v>
      </c>
      <c r="L33" s="13">
        <v>45</v>
      </c>
      <c r="M33" s="13">
        <v>0.03</v>
      </c>
      <c r="N33" s="13">
        <v>0.02</v>
      </c>
      <c r="O33" s="13">
        <v>10</v>
      </c>
      <c r="P33" s="13">
        <v>16</v>
      </c>
      <c r="Q33" s="13">
        <v>2.2</v>
      </c>
      <c r="R33" s="32"/>
    </row>
    <row r="34" spans="1:17" ht="12.75">
      <c r="A34" s="61" t="s">
        <v>150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  <row r="35" spans="1:17" ht="12.75">
      <c r="A35" s="29">
        <v>78</v>
      </c>
      <c r="B35" s="40" t="s">
        <v>181</v>
      </c>
      <c r="C35" s="27"/>
      <c r="D35" s="30">
        <v>40</v>
      </c>
      <c r="E35" s="40" t="s">
        <v>25</v>
      </c>
      <c r="F35" s="28"/>
      <c r="G35" s="28"/>
      <c r="H35" s="30">
        <v>28.8</v>
      </c>
      <c r="I35" s="30">
        <v>1.21</v>
      </c>
      <c r="J35" s="30">
        <v>5.78</v>
      </c>
      <c r="K35" s="30">
        <v>2.87</v>
      </c>
      <c r="L35" s="30">
        <v>61.71</v>
      </c>
      <c r="M35" s="30">
        <v>0.03</v>
      </c>
      <c r="N35" s="30">
        <v>0.03</v>
      </c>
      <c r="O35" s="30">
        <v>3.57</v>
      </c>
      <c r="P35" s="30">
        <v>8.96</v>
      </c>
      <c r="Q35" s="31">
        <v>0.35</v>
      </c>
    </row>
    <row r="36" spans="1:17" ht="12.75">
      <c r="A36" s="29"/>
      <c r="B36" s="40" t="s">
        <v>182</v>
      </c>
      <c r="C36" s="27"/>
      <c r="D36" s="30"/>
      <c r="E36" s="40" t="s">
        <v>93</v>
      </c>
      <c r="F36" s="28"/>
      <c r="G36" s="28"/>
      <c r="H36" s="30">
        <v>4</v>
      </c>
      <c r="I36" s="30"/>
      <c r="J36" s="30"/>
      <c r="K36" s="30"/>
      <c r="L36" s="30"/>
      <c r="M36" s="30"/>
      <c r="N36" s="30"/>
      <c r="O36" s="30"/>
      <c r="P36" s="30"/>
      <c r="Q36" s="31"/>
    </row>
    <row r="37" spans="1:17" ht="12.75">
      <c r="A37" s="29"/>
      <c r="B37" s="40"/>
      <c r="C37" s="27"/>
      <c r="D37" s="30"/>
      <c r="E37" s="40" t="s">
        <v>183</v>
      </c>
      <c r="F37" s="28"/>
      <c r="G37" s="28"/>
      <c r="H37" s="30">
        <v>12</v>
      </c>
      <c r="I37" s="30"/>
      <c r="J37" s="30"/>
      <c r="K37" s="30"/>
      <c r="L37" s="30"/>
      <c r="M37" s="30"/>
      <c r="N37" s="30"/>
      <c r="O37" s="30"/>
      <c r="P37" s="30"/>
      <c r="Q37" s="31"/>
    </row>
    <row r="38" spans="1:17" ht="12.75">
      <c r="A38" s="29"/>
      <c r="B38" s="40"/>
      <c r="C38" s="27"/>
      <c r="D38" s="30"/>
      <c r="E38" s="40" t="s">
        <v>35</v>
      </c>
      <c r="F38" s="28"/>
      <c r="G38" s="28"/>
      <c r="H38" s="41" t="s">
        <v>224</v>
      </c>
      <c r="I38" s="30"/>
      <c r="J38" s="30"/>
      <c r="K38" s="30"/>
      <c r="L38" s="30"/>
      <c r="M38" s="30"/>
      <c r="N38" s="30"/>
      <c r="O38" s="30"/>
      <c r="P38" s="30"/>
      <c r="Q38" s="31"/>
    </row>
    <row r="39" spans="1:17" ht="12.75">
      <c r="A39" s="29"/>
      <c r="B39" s="40"/>
      <c r="C39" s="27"/>
      <c r="D39" s="30"/>
      <c r="E39" s="40" t="s">
        <v>30</v>
      </c>
      <c r="F39" s="28"/>
      <c r="G39" s="28"/>
      <c r="H39" s="41">
        <v>4</v>
      </c>
      <c r="I39" s="30"/>
      <c r="J39" s="30"/>
      <c r="K39" s="30"/>
      <c r="L39" s="30"/>
      <c r="M39" s="30"/>
      <c r="N39" s="30"/>
      <c r="O39" s="30"/>
      <c r="P39" s="30"/>
      <c r="Q39" s="31"/>
    </row>
    <row r="40" spans="1:19" ht="12.75">
      <c r="A40" s="1">
        <v>145</v>
      </c>
      <c r="B40" s="64" t="s">
        <v>65</v>
      </c>
      <c r="C40" s="65"/>
      <c r="D40" s="1">
        <v>150</v>
      </c>
      <c r="E40" s="85" t="s">
        <v>55</v>
      </c>
      <c r="F40" s="88"/>
      <c r="G40" s="86"/>
      <c r="H40" s="1">
        <v>60</v>
      </c>
      <c r="I40" s="1">
        <v>1.63</v>
      </c>
      <c r="J40" s="1">
        <v>3.31</v>
      </c>
      <c r="K40" s="1">
        <v>9.07</v>
      </c>
      <c r="L40" s="1">
        <v>86.83</v>
      </c>
      <c r="M40" s="1">
        <v>0.05</v>
      </c>
      <c r="N40" s="1">
        <v>0.05</v>
      </c>
      <c r="O40" s="1">
        <v>6.56</v>
      </c>
      <c r="P40" s="1">
        <v>28.31</v>
      </c>
      <c r="Q40" s="1">
        <v>1.15</v>
      </c>
      <c r="S40" s="32"/>
    </row>
    <row r="41" spans="1:17" ht="12.75">
      <c r="A41" s="1"/>
      <c r="B41" s="64"/>
      <c r="C41" s="65"/>
      <c r="D41" s="1"/>
      <c r="E41" s="64" t="s">
        <v>27</v>
      </c>
      <c r="F41" s="66"/>
      <c r="G41" s="65"/>
      <c r="H41" s="1">
        <v>9.37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64"/>
      <c r="C42" s="65"/>
      <c r="D42" s="1"/>
      <c r="E42" s="64" t="s">
        <v>28</v>
      </c>
      <c r="F42" s="66"/>
      <c r="G42" s="65"/>
      <c r="H42" s="1">
        <v>10.13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64"/>
      <c r="C43" s="65"/>
      <c r="D43" s="1"/>
      <c r="E43" s="64" t="s">
        <v>25</v>
      </c>
      <c r="F43" s="66"/>
      <c r="G43" s="65"/>
      <c r="H43" s="1">
        <v>43.13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64"/>
      <c r="C44" s="65"/>
      <c r="D44" s="1"/>
      <c r="E44" s="64" t="s">
        <v>19</v>
      </c>
      <c r="F44" s="66"/>
      <c r="G44" s="65"/>
      <c r="H44" s="1">
        <v>3.75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4.25" customHeight="1">
      <c r="A45" s="1"/>
      <c r="B45" s="64"/>
      <c r="C45" s="65"/>
      <c r="D45" s="1"/>
      <c r="E45" s="64" t="s">
        <v>18</v>
      </c>
      <c r="F45" s="66"/>
      <c r="G45" s="65"/>
      <c r="H45" s="1">
        <v>1.87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64"/>
      <c r="C46" s="65"/>
      <c r="D46" s="1"/>
      <c r="E46" s="64" t="s">
        <v>29</v>
      </c>
      <c r="F46" s="66"/>
      <c r="G46" s="65"/>
      <c r="H46" s="1">
        <v>2.43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64"/>
      <c r="C47" s="65"/>
      <c r="D47" s="1"/>
      <c r="E47" s="64" t="s">
        <v>31</v>
      </c>
      <c r="F47" s="66"/>
      <c r="G47" s="65"/>
      <c r="H47" s="1">
        <v>1.87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>
        <v>441</v>
      </c>
      <c r="B48" s="64" t="s">
        <v>32</v>
      </c>
      <c r="C48" s="65"/>
      <c r="D48" s="1">
        <v>110</v>
      </c>
      <c r="E48" s="64" t="s">
        <v>25</v>
      </c>
      <c r="F48" s="66"/>
      <c r="G48" s="65"/>
      <c r="H48" s="1">
        <v>124.3</v>
      </c>
      <c r="I48" s="1">
        <v>2.25</v>
      </c>
      <c r="J48" s="1">
        <v>4.65</v>
      </c>
      <c r="K48" s="1">
        <v>10.32</v>
      </c>
      <c r="L48" s="1">
        <v>106.5</v>
      </c>
      <c r="M48" s="1">
        <v>0.1</v>
      </c>
      <c r="N48" s="1">
        <v>0.07</v>
      </c>
      <c r="O48" s="1">
        <v>3.72</v>
      </c>
      <c r="P48" s="1">
        <v>26.65</v>
      </c>
      <c r="Q48" s="1">
        <v>0.84</v>
      </c>
    </row>
    <row r="49" spans="1:17" ht="12.75">
      <c r="A49" s="1"/>
      <c r="B49" s="64"/>
      <c r="C49" s="65"/>
      <c r="D49" s="1"/>
      <c r="E49" s="64" t="s">
        <v>13</v>
      </c>
      <c r="F49" s="66"/>
      <c r="G49" s="65"/>
      <c r="H49" s="1">
        <v>17.6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64"/>
      <c r="C50" s="65"/>
      <c r="D50" s="1"/>
      <c r="E50" s="64" t="s">
        <v>19</v>
      </c>
      <c r="F50" s="66"/>
      <c r="G50" s="65"/>
      <c r="H50" s="1">
        <v>4.95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>
        <v>360</v>
      </c>
      <c r="B51" s="64" t="s">
        <v>33</v>
      </c>
      <c r="C51" s="65"/>
      <c r="D51" s="1">
        <v>60</v>
      </c>
      <c r="E51" s="64" t="s">
        <v>34</v>
      </c>
      <c r="F51" s="66"/>
      <c r="G51" s="65"/>
      <c r="H51" s="1">
        <v>54</v>
      </c>
      <c r="I51" s="1">
        <v>7.57</v>
      </c>
      <c r="J51" s="1">
        <v>1.76</v>
      </c>
      <c r="K51" s="1">
        <v>7.86</v>
      </c>
      <c r="L51" s="1">
        <v>77.6</v>
      </c>
      <c r="M51" s="1">
        <v>0.04</v>
      </c>
      <c r="N51" s="1">
        <v>0.025</v>
      </c>
      <c r="O51" s="1">
        <v>0.26</v>
      </c>
      <c r="P51" s="1">
        <v>23.71</v>
      </c>
      <c r="Q51" s="1">
        <v>0.61</v>
      </c>
    </row>
    <row r="52" spans="1:17" ht="12.75">
      <c r="A52" s="1"/>
      <c r="B52" s="64"/>
      <c r="C52" s="65"/>
      <c r="D52" s="1"/>
      <c r="E52" s="64" t="s">
        <v>20</v>
      </c>
      <c r="F52" s="66"/>
      <c r="G52" s="65"/>
      <c r="H52" s="1">
        <v>7.97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9"/>
      <c r="C53" s="20"/>
      <c r="D53" s="1"/>
      <c r="E53" s="19" t="s">
        <v>14</v>
      </c>
      <c r="F53" s="24"/>
      <c r="G53" s="20"/>
      <c r="H53" s="1">
        <v>12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9"/>
      <c r="C54" s="20"/>
      <c r="D54" s="1"/>
      <c r="E54" s="19" t="s">
        <v>28</v>
      </c>
      <c r="F54" s="24"/>
      <c r="G54" s="20"/>
      <c r="H54" s="1">
        <v>9.4</v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9"/>
      <c r="C55" s="20"/>
      <c r="D55" s="1"/>
      <c r="E55" s="19" t="s">
        <v>35</v>
      </c>
      <c r="F55" s="24"/>
      <c r="G55" s="20"/>
      <c r="H55" s="1">
        <v>3.42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9"/>
      <c r="C56" s="20"/>
      <c r="D56" s="1"/>
      <c r="E56" s="19" t="s">
        <v>37</v>
      </c>
      <c r="F56" s="24"/>
      <c r="G56" s="20"/>
      <c r="H56" s="1">
        <v>4.8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9"/>
      <c r="C57" s="20"/>
      <c r="D57" s="1"/>
      <c r="E57" s="19" t="s">
        <v>30</v>
      </c>
      <c r="F57" s="24"/>
      <c r="G57" s="20"/>
      <c r="H57" s="1">
        <v>4.3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>
        <v>464</v>
      </c>
      <c r="B58" s="19" t="s">
        <v>169</v>
      </c>
      <c r="C58" s="20"/>
      <c r="D58" s="1">
        <v>20</v>
      </c>
      <c r="E58" s="19" t="s">
        <v>171</v>
      </c>
      <c r="F58" s="24"/>
      <c r="G58" s="20"/>
      <c r="H58" s="1">
        <v>20</v>
      </c>
      <c r="I58" s="1">
        <v>0.1</v>
      </c>
      <c r="J58" s="1">
        <v>0.03</v>
      </c>
      <c r="K58" s="1">
        <v>1</v>
      </c>
      <c r="L58" s="1">
        <v>10.3</v>
      </c>
      <c r="M58" s="1">
        <v>0</v>
      </c>
      <c r="N58" s="1">
        <v>0</v>
      </c>
      <c r="O58" s="1">
        <v>0</v>
      </c>
      <c r="P58" s="1">
        <v>0.28</v>
      </c>
      <c r="Q58" s="1">
        <v>0</v>
      </c>
    </row>
    <row r="59" spans="1:17" ht="12.75">
      <c r="A59" s="1"/>
      <c r="B59" s="19" t="s">
        <v>170</v>
      </c>
      <c r="C59" s="20"/>
      <c r="D59" s="1"/>
      <c r="E59" s="19" t="s">
        <v>37</v>
      </c>
      <c r="F59" s="24"/>
      <c r="G59" s="20"/>
      <c r="H59" s="1">
        <v>0.1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9"/>
      <c r="C60" s="20"/>
      <c r="D60" s="1"/>
      <c r="E60" s="19" t="s">
        <v>19</v>
      </c>
      <c r="F60" s="24"/>
      <c r="G60" s="20"/>
      <c r="H60" s="1">
        <v>0.1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9"/>
      <c r="C61" s="20"/>
      <c r="D61" s="1"/>
      <c r="E61" s="19" t="s">
        <v>172</v>
      </c>
      <c r="F61" s="24"/>
      <c r="G61" s="20"/>
      <c r="H61" s="1">
        <v>0.005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>
        <v>123</v>
      </c>
      <c r="B62" s="64" t="s">
        <v>38</v>
      </c>
      <c r="C62" s="65"/>
      <c r="D62" s="1">
        <v>30</v>
      </c>
      <c r="E62" s="64" t="s">
        <v>38</v>
      </c>
      <c r="F62" s="66"/>
      <c r="G62" s="65"/>
      <c r="H62" s="1">
        <v>30</v>
      </c>
      <c r="I62" s="1">
        <v>1.98</v>
      </c>
      <c r="J62" s="1">
        <v>0.36</v>
      </c>
      <c r="K62" s="1">
        <v>10.02</v>
      </c>
      <c r="L62" s="1">
        <v>52.2</v>
      </c>
      <c r="M62" s="1">
        <v>0.05</v>
      </c>
      <c r="N62" s="1">
        <v>0.02</v>
      </c>
      <c r="O62" s="1">
        <v>0</v>
      </c>
      <c r="P62" s="1">
        <v>10.5</v>
      </c>
      <c r="Q62" s="1">
        <v>1.17</v>
      </c>
    </row>
    <row r="63" spans="1:17" ht="12.75">
      <c r="A63" s="1">
        <v>122</v>
      </c>
      <c r="B63" s="64" t="s">
        <v>20</v>
      </c>
      <c r="C63" s="65"/>
      <c r="D63" s="1">
        <v>17.03</v>
      </c>
      <c r="E63" s="64" t="s">
        <v>20</v>
      </c>
      <c r="F63" s="66"/>
      <c r="G63" s="65"/>
      <c r="H63" s="1">
        <v>17.03</v>
      </c>
      <c r="I63" s="1">
        <v>1.29</v>
      </c>
      <c r="J63" s="1">
        <v>0.13</v>
      </c>
      <c r="K63" s="1">
        <v>8.37</v>
      </c>
      <c r="L63" s="1">
        <v>40.02</v>
      </c>
      <c r="M63" s="1">
        <v>0.017</v>
      </c>
      <c r="N63" s="1">
        <v>0.005</v>
      </c>
      <c r="O63" s="1">
        <v>0</v>
      </c>
      <c r="P63" s="1">
        <v>3.4</v>
      </c>
      <c r="Q63" s="1">
        <v>0.87</v>
      </c>
    </row>
    <row r="64" spans="1:17" ht="12.75">
      <c r="A64" s="1">
        <v>526</v>
      </c>
      <c r="B64" s="64" t="s">
        <v>184</v>
      </c>
      <c r="C64" s="65"/>
      <c r="D64" s="1">
        <v>150</v>
      </c>
      <c r="E64" s="64" t="s">
        <v>185</v>
      </c>
      <c r="F64" s="66"/>
      <c r="G64" s="65"/>
      <c r="H64" s="1">
        <v>15</v>
      </c>
      <c r="I64" s="1">
        <v>0.02</v>
      </c>
      <c r="J64" s="1">
        <v>0.15</v>
      </c>
      <c r="K64" s="1">
        <v>16.4</v>
      </c>
      <c r="L64" s="1">
        <v>67.93</v>
      </c>
      <c r="M64" s="1">
        <v>0.015</v>
      </c>
      <c r="N64" s="1">
        <v>0</v>
      </c>
      <c r="O64" s="1">
        <v>0.21</v>
      </c>
      <c r="P64" s="1">
        <v>4.05</v>
      </c>
      <c r="Q64" s="1">
        <v>0.64</v>
      </c>
    </row>
    <row r="65" spans="1:17" ht="12.75">
      <c r="A65" s="1"/>
      <c r="B65" s="64" t="s">
        <v>88</v>
      </c>
      <c r="C65" s="65"/>
      <c r="D65" s="1"/>
      <c r="E65" s="64" t="s">
        <v>14</v>
      </c>
      <c r="F65" s="66"/>
      <c r="G65" s="65"/>
      <c r="H65" s="1">
        <v>152</v>
      </c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56"/>
      <c r="C66" s="58"/>
      <c r="D66" s="1"/>
      <c r="E66" s="64" t="s">
        <v>18</v>
      </c>
      <c r="F66" s="66"/>
      <c r="G66" s="65"/>
      <c r="H66" s="1">
        <v>11.25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61" t="s">
        <v>67</v>
      </c>
      <c r="C67" s="63"/>
      <c r="D67" s="13"/>
      <c r="E67" s="67"/>
      <c r="F67" s="68"/>
      <c r="G67" s="69"/>
      <c r="H67" s="13"/>
      <c r="I67" s="13">
        <f>SUM(I35:I66)</f>
        <v>16.05</v>
      </c>
      <c r="J67" s="13">
        <v>16.17</v>
      </c>
      <c r="K67" s="13">
        <v>65.91</v>
      </c>
      <c r="L67" s="13">
        <v>441.38</v>
      </c>
      <c r="M67" s="13">
        <f>SUM(M35:M66)</f>
        <v>0.30200000000000005</v>
      </c>
      <c r="N67" s="13">
        <f>SUM(N35:N66)</f>
        <v>0.2</v>
      </c>
      <c r="O67" s="13">
        <f>SUM(O35:O66)</f>
        <v>14.32</v>
      </c>
      <c r="P67" s="13">
        <f>SUM(P35:P66)</f>
        <v>105.86</v>
      </c>
      <c r="Q67" s="13">
        <f>SUM(Q35:Q66)</f>
        <v>5.629999999999999</v>
      </c>
    </row>
    <row r="68" spans="1:17" ht="12.75">
      <c r="A68" s="61" t="s">
        <v>154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7" ht="12.75">
      <c r="A69" s="1">
        <v>311</v>
      </c>
      <c r="B69" s="64" t="s">
        <v>46</v>
      </c>
      <c r="C69" s="65"/>
      <c r="D69" s="1">
        <v>130</v>
      </c>
      <c r="E69" s="64" t="s">
        <v>35</v>
      </c>
      <c r="F69" s="66"/>
      <c r="G69" s="65"/>
      <c r="H69" s="1">
        <v>79.7</v>
      </c>
      <c r="I69" s="1">
        <v>9.33</v>
      </c>
      <c r="J69" s="1">
        <v>14.5</v>
      </c>
      <c r="K69" s="1">
        <v>2.56</v>
      </c>
      <c r="L69" s="1">
        <v>178.5</v>
      </c>
      <c r="M69" s="1">
        <v>0.04</v>
      </c>
      <c r="N69" s="1">
        <v>0.36</v>
      </c>
      <c r="O69" s="1">
        <v>0</v>
      </c>
      <c r="P69" s="1">
        <v>38.87</v>
      </c>
      <c r="Q69" s="1">
        <v>1.76</v>
      </c>
    </row>
    <row r="70" spans="1:17" ht="12.75">
      <c r="A70" s="1"/>
      <c r="B70" s="64"/>
      <c r="C70" s="65"/>
      <c r="D70" s="1"/>
      <c r="E70" s="64" t="s">
        <v>13</v>
      </c>
      <c r="F70" s="66"/>
      <c r="G70" s="65"/>
      <c r="H70" s="1">
        <v>47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64"/>
      <c r="C71" s="65"/>
      <c r="D71" s="1"/>
      <c r="E71" s="64" t="s">
        <v>19</v>
      </c>
      <c r="F71" s="66"/>
      <c r="G71" s="65"/>
      <c r="H71" s="1">
        <v>9.44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>
        <v>505</v>
      </c>
      <c r="B72" s="64" t="s">
        <v>66</v>
      </c>
      <c r="C72" s="65"/>
      <c r="D72" s="1">
        <v>150</v>
      </c>
      <c r="E72" s="64" t="s">
        <v>96</v>
      </c>
      <c r="F72" s="66"/>
      <c r="G72" s="65"/>
      <c r="H72" s="1">
        <v>38</v>
      </c>
      <c r="I72" s="1">
        <v>0</v>
      </c>
      <c r="J72" s="1">
        <v>0</v>
      </c>
      <c r="K72" s="1">
        <v>11.55</v>
      </c>
      <c r="L72" s="1">
        <v>45.08</v>
      </c>
      <c r="M72" s="1">
        <v>0</v>
      </c>
      <c r="N72" s="1">
        <v>0</v>
      </c>
      <c r="O72" s="1">
        <v>0</v>
      </c>
      <c r="P72" s="1">
        <v>4.05</v>
      </c>
      <c r="Q72" s="1">
        <v>0.64</v>
      </c>
    </row>
    <row r="73" spans="1:17" ht="12.75">
      <c r="A73" s="1"/>
      <c r="B73" s="64"/>
      <c r="C73" s="65"/>
      <c r="D73" s="1"/>
      <c r="E73" s="64" t="s">
        <v>14</v>
      </c>
      <c r="F73" s="66"/>
      <c r="G73" s="65"/>
      <c r="H73" s="1">
        <v>113</v>
      </c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64"/>
      <c r="C74" s="65"/>
      <c r="D74" s="1"/>
      <c r="E74" s="64" t="s">
        <v>18</v>
      </c>
      <c r="F74" s="66"/>
      <c r="G74" s="65"/>
      <c r="H74" s="1">
        <v>11.25</v>
      </c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61" t="s">
        <v>68</v>
      </c>
      <c r="C75" s="63"/>
      <c r="D75" s="13"/>
      <c r="E75" s="61"/>
      <c r="F75" s="62"/>
      <c r="G75" s="63"/>
      <c r="H75" s="13"/>
      <c r="I75" s="13">
        <f aca="true" t="shared" si="1" ref="I75:Q75">SUM(I69:I74)</f>
        <v>9.33</v>
      </c>
      <c r="J75" s="13">
        <v>12.5</v>
      </c>
      <c r="K75" s="13">
        <f t="shared" si="1"/>
        <v>14.110000000000001</v>
      </c>
      <c r="L75" s="13">
        <f t="shared" si="1"/>
        <v>223.57999999999998</v>
      </c>
      <c r="M75" s="13">
        <f t="shared" si="1"/>
        <v>0.04</v>
      </c>
      <c r="N75" s="13">
        <f t="shared" si="1"/>
        <v>0.36</v>
      </c>
      <c r="O75" s="13">
        <f t="shared" si="1"/>
        <v>0</v>
      </c>
      <c r="P75" s="13">
        <f t="shared" si="1"/>
        <v>42.919999999999995</v>
      </c>
      <c r="Q75" s="13">
        <f t="shared" si="1"/>
        <v>2.4</v>
      </c>
    </row>
    <row r="76" spans="1:17" ht="12.75">
      <c r="A76" s="13"/>
      <c r="B76" s="61" t="s">
        <v>83</v>
      </c>
      <c r="C76" s="63"/>
      <c r="D76" s="13"/>
      <c r="E76" s="67"/>
      <c r="F76" s="68"/>
      <c r="G76" s="69"/>
      <c r="H76" s="13"/>
      <c r="I76" s="13">
        <v>35</v>
      </c>
      <c r="J76" s="13">
        <v>38</v>
      </c>
      <c r="K76" s="13">
        <v>151</v>
      </c>
      <c r="L76" s="13">
        <v>1052</v>
      </c>
      <c r="M76" s="13">
        <v>0.42</v>
      </c>
      <c r="N76" s="13">
        <v>0.71</v>
      </c>
      <c r="O76" s="13">
        <v>68.89</v>
      </c>
      <c r="P76" s="13">
        <v>220.84</v>
      </c>
      <c r="Q76" s="13">
        <v>14.65</v>
      </c>
    </row>
    <row r="77" spans="1:17" s="8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</sheetData>
  <sheetProtection/>
  <mergeCells count="107">
    <mergeCell ref="E62:G62"/>
    <mergeCell ref="E67:G67"/>
    <mergeCell ref="E69:G69"/>
    <mergeCell ref="E63:G63"/>
    <mergeCell ref="E52:G52"/>
    <mergeCell ref="B48:C48"/>
    <mergeCell ref="E48:G48"/>
    <mergeCell ref="B47:C47"/>
    <mergeCell ref="B46:C46"/>
    <mergeCell ref="A9:Q9"/>
    <mergeCell ref="E12:G12"/>
    <mergeCell ref="B19:C19"/>
    <mergeCell ref="B12:C12"/>
    <mergeCell ref="E46:G46"/>
    <mergeCell ref="E47:G47"/>
    <mergeCell ref="E14:G14"/>
    <mergeCell ref="B32:C32"/>
    <mergeCell ref="A6:Q6"/>
    <mergeCell ref="A7:A8"/>
    <mergeCell ref="B7:C8"/>
    <mergeCell ref="D7:D8"/>
    <mergeCell ref="E7:G8"/>
    <mergeCell ref="H7:H8"/>
    <mergeCell ref="K7:K8"/>
    <mergeCell ref="L7:L8"/>
    <mergeCell ref="Q7:Q8"/>
    <mergeCell ref="N7:N8"/>
    <mergeCell ref="O7:O8"/>
    <mergeCell ref="P7:P8"/>
    <mergeCell ref="I7:I8"/>
    <mergeCell ref="J7:J8"/>
    <mergeCell ref="E13:G13"/>
    <mergeCell ref="E10:G10"/>
    <mergeCell ref="M7:M8"/>
    <mergeCell ref="E32:G32"/>
    <mergeCell ref="B27:C27"/>
    <mergeCell ref="B33:C33"/>
    <mergeCell ref="B14:C14"/>
    <mergeCell ref="B10:C10"/>
    <mergeCell ref="B21:C21"/>
    <mergeCell ref="B15:C15"/>
    <mergeCell ref="B16:C16"/>
    <mergeCell ref="B17:C17"/>
    <mergeCell ref="E15:G15"/>
    <mergeCell ref="E42:G42"/>
    <mergeCell ref="E43:G43"/>
    <mergeCell ref="E44:G44"/>
    <mergeCell ref="E45:G45"/>
    <mergeCell ref="B40:C40"/>
    <mergeCell ref="E40:G40"/>
    <mergeCell ref="E41:G41"/>
    <mergeCell ref="B41:C41"/>
    <mergeCell ref="E16:G16"/>
    <mergeCell ref="E17:G17"/>
    <mergeCell ref="E18:G18"/>
    <mergeCell ref="B44:C44"/>
    <mergeCell ref="B45:C45"/>
    <mergeCell ref="E21:G21"/>
    <mergeCell ref="B26:C26"/>
    <mergeCell ref="A34:Q34"/>
    <mergeCell ref="E22:G22"/>
    <mergeCell ref="E19:G19"/>
    <mergeCell ref="B18:C18"/>
    <mergeCell ref="B25:C25"/>
    <mergeCell ref="A31:Q31"/>
    <mergeCell ref="B28:C28"/>
    <mergeCell ref="B29:C29"/>
    <mergeCell ref="B30:C30"/>
    <mergeCell ref="E25:G25"/>
    <mergeCell ref="B20:C20"/>
    <mergeCell ref="E20:G20"/>
    <mergeCell ref="E33:G33"/>
    <mergeCell ref="B22:C22"/>
    <mergeCell ref="B42:C42"/>
    <mergeCell ref="B43:C43"/>
    <mergeCell ref="E65:G65"/>
    <mergeCell ref="E66:G66"/>
    <mergeCell ref="B65:C65"/>
    <mergeCell ref="B66:C66"/>
    <mergeCell ref="E50:G50"/>
    <mergeCell ref="E51:G51"/>
    <mergeCell ref="B75:C75"/>
    <mergeCell ref="B76:C76"/>
    <mergeCell ref="B67:C67"/>
    <mergeCell ref="A68:Q68"/>
    <mergeCell ref="E74:G74"/>
    <mergeCell ref="E73:G73"/>
    <mergeCell ref="B70:C70"/>
    <mergeCell ref="E75:G75"/>
    <mergeCell ref="E76:G76"/>
    <mergeCell ref="E70:G70"/>
    <mergeCell ref="E71:G71"/>
    <mergeCell ref="E72:G72"/>
    <mergeCell ref="B69:C69"/>
    <mergeCell ref="B62:C62"/>
    <mergeCell ref="B49:C49"/>
    <mergeCell ref="B50:C50"/>
    <mergeCell ref="E64:G64"/>
    <mergeCell ref="B51:C51"/>
    <mergeCell ref="B52:C52"/>
    <mergeCell ref="E49:G49"/>
    <mergeCell ref="B74:C74"/>
    <mergeCell ref="B71:C71"/>
    <mergeCell ref="B72:C72"/>
    <mergeCell ref="B73:C73"/>
    <mergeCell ref="B64:C64"/>
    <mergeCell ref="B63:C63"/>
  </mergeCells>
  <printOptions/>
  <pageMargins left="0.75" right="0.75" top="0.19" bottom="0.17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2022-04-11T06:51:01Z</cp:lastPrinted>
  <dcterms:created xsi:type="dcterms:W3CDTF">2013-02-22T03:57:58Z</dcterms:created>
  <dcterms:modified xsi:type="dcterms:W3CDTF">2022-05-19T06:36:05Z</dcterms:modified>
  <cp:category/>
  <cp:version/>
  <cp:contentType/>
  <cp:contentStatus/>
</cp:coreProperties>
</file>